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188" windowWidth="14808" windowHeight="6936" tabRatio="937" firstSheet="7" activeTab="22"/>
  </bookViews>
  <sheets>
    <sheet name="Математика" sheetId="28" r:id="rId1"/>
    <sheet name="Русский язык" sheetId="4" r:id="rId2"/>
    <sheet name="Английский язык" sheetId="2" r:id="rId3"/>
    <sheet name="Немецкий язык" sheetId="3" r:id="rId4"/>
    <sheet name="Информатика и ИКТ" sheetId="8" r:id="rId5"/>
    <sheet name="Физика" sheetId="9" r:id="rId6"/>
    <sheet name="Химия" sheetId="10" r:id="rId7"/>
    <sheet name="Биология" sheetId="11" r:id="rId8"/>
    <sheet name="Экология" sheetId="12" r:id="rId9"/>
    <sheet name="География" sheetId="13" r:id="rId10"/>
    <sheet name="Астрономия" sheetId="14" r:id="rId11"/>
    <sheet name="Литература" sheetId="15" r:id="rId12"/>
    <sheet name="История" sheetId="16" r:id="rId13"/>
    <sheet name="Обществознание" sheetId="17" r:id="rId14"/>
    <sheet name="Экономика" sheetId="18" r:id="rId15"/>
    <sheet name="Право" sheetId="19" r:id="rId16"/>
    <sheet name="МХК" sheetId="20" r:id="rId17"/>
    <sheet name="Физическая культура" sheetId="21" r:id="rId18"/>
    <sheet name="Технология" sheetId="22" r:id="rId19"/>
    <sheet name="ОБЖ" sheetId="23" r:id="rId20"/>
    <sheet name="СВОД" sheetId="24" r:id="rId21"/>
    <sheet name="Участия" sheetId="25" r:id="rId22"/>
    <sheet name="% участников" sheetId="29" r:id="rId23"/>
    <sheet name="Лист3" sheetId="30" r:id="rId24"/>
  </sheets>
  <calcPr calcId="124519" refMode="R1C1"/>
</workbook>
</file>

<file path=xl/calcChain.xml><?xml version="1.0" encoding="utf-8"?>
<calcChain xmlns="http://schemas.openxmlformats.org/spreadsheetml/2006/main">
  <c r="Z39" i="25"/>
  <c r="B45" i="29"/>
  <c r="F4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E4"/>
  <c r="E5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40"/>
  <c r="E41"/>
  <c r="E42"/>
  <c r="E43"/>
  <c r="E44"/>
  <c r="B8" i="24"/>
  <c r="B9"/>
  <c r="B10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41"/>
  <c r="B42"/>
  <c r="B4"/>
  <c r="B5"/>
  <c r="B6"/>
  <c r="I6"/>
  <c r="I7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41"/>
  <c r="I42"/>
  <c r="I4"/>
  <c r="B4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1"/>
  <c r="F42"/>
  <c r="F43"/>
  <c r="F44"/>
  <c r="F45"/>
  <c r="H10"/>
  <c r="H14"/>
  <c r="Z6"/>
  <c r="Z7"/>
  <c r="Z25"/>
  <c r="Z26"/>
  <c r="Z27"/>
  <c r="Z28"/>
  <c r="Z29"/>
  <c r="Z30"/>
  <c r="Z31"/>
  <c r="Z32"/>
  <c r="Z33"/>
  <c r="Z34"/>
  <c r="Z35"/>
  <c r="Z36"/>
  <c r="Z37"/>
  <c r="Z38"/>
  <c r="Z39"/>
  <c r="AB39" s="1"/>
  <c r="Z40"/>
  <c r="AB40" s="1"/>
  <c r="Z41"/>
  <c r="Z42"/>
  <c r="Z43"/>
  <c r="Z44"/>
  <c r="Z45"/>
  <c r="AB8"/>
  <c r="AB9"/>
  <c r="AB10"/>
  <c r="AB11"/>
  <c r="AB12"/>
  <c r="AB13"/>
  <c r="AB14"/>
  <c r="AB15"/>
  <c r="AB16"/>
  <c r="AB17"/>
  <c r="AB18"/>
  <c r="AB19"/>
  <c r="AB20"/>
  <c r="AB21"/>
  <c r="AB22"/>
  <c r="AB23"/>
  <c r="AB24"/>
  <c r="AB25"/>
  <c r="AB26"/>
  <c r="AB27"/>
  <c r="AB28"/>
  <c r="AB29"/>
  <c r="AB30"/>
  <c r="AB31"/>
  <c r="AB32"/>
  <c r="AB33"/>
  <c r="AB34"/>
  <c r="AB35"/>
  <c r="AB36"/>
  <c r="AB37"/>
  <c r="AB38"/>
  <c r="AB41"/>
  <c r="AB42"/>
  <c r="AB43"/>
  <c r="AB44"/>
  <c r="AB45"/>
  <c r="AB4"/>
  <c r="AB5"/>
  <c r="AB6"/>
  <c r="H6"/>
  <c r="H26"/>
  <c r="H32"/>
  <c r="H38"/>
  <c r="H39" l="1"/>
  <c r="AJ38" i="20" l="1"/>
  <c r="H30" i="24" l="1"/>
  <c r="Z5" l="1"/>
  <c r="I5"/>
  <c r="F5"/>
  <c r="H5" s="1"/>
  <c r="Z13" l="1"/>
  <c r="H13"/>
  <c r="Z14" l="1"/>
  <c r="Z4" l="1"/>
  <c r="F4"/>
  <c r="H4" s="1"/>
  <c r="Z18" l="1"/>
  <c r="H18"/>
  <c r="Z11" l="1"/>
  <c r="H11"/>
  <c r="Z20" l="1"/>
  <c r="H20"/>
  <c r="Z17" l="1"/>
  <c r="H17"/>
  <c r="H34" l="1"/>
  <c r="Z10" l="1"/>
  <c r="H37" l="1"/>
  <c r="AJ37" i="2"/>
  <c r="H31" i="24" l="1"/>
  <c r="Z24" l="1"/>
  <c r="H24"/>
  <c r="Z19" l="1"/>
  <c r="H19"/>
  <c r="H36" l="1"/>
  <c r="H42" l="1"/>
  <c r="H35" l="1"/>
  <c r="I44" l="1"/>
  <c r="H44"/>
  <c r="B44"/>
  <c r="Z22" l="1"/>
  <c r="H22"/>
  <c r="AB7" l="1"/>
  <c r="H7"/>
  <c r="B7"/>
  <c r="AJ7" i="20"/>
  <c r="H23" i="24" l="1"/>
  <c r="Z23"/>
  <c r="H40" l="1"/>
  <c r="Z21" l="1"/>
  <c r="H21"/>
  <c r="H33" l="1"/>
  <c r="Z15" l="1"/>
  <c r="H15"/>
  <c r="H41" l="1"/>
  <c r="Z16" l="1"/>
  <c r="H16"/>
  <c r="H29" l="1"/>
  <c r="Z9"/>
  <c r="H9"/>
  <c r="B43" l="1"/>
  <c r="I43"/>
  <c r="H43"/>
  <c r="H27" l="1"/>
  <c r="H25" l="1"/>
  <c r="H28" l="1"/>
  <c r="Z29" i="25" l="1"/>
  <c r="AO4" i="4" l="1"/>
  <c r="AO4" i="28"/>
  <c r="AN4"/>
  <c r="AK4" i="23"/>
  <c r="AM4"/>
  <c r="AL4"/>
  <c r="AJ4"/>
  <c r="I45" i="24"/>
  <c r="H8"/>
  <c r="H12"/>
  <c r="Z8"/>
  <c r="Z12"/>
  <c r="Z25" i="25"/>
  <c r="Z4"/>
  <c r="Z3"/>
  <c r="F26" i="29"/>
  <c r="F27"/>
  <c r="F28"/>
  <c r="F29"/>
  <c r="F30"/>
  <c r="F31"/>
  <c r="F32"/>
  <c r="F33"/>
  <c r="F34"/>
  <c r="F35"/>
  <c r="F36"/>
  <c r="F37"/>
  <c r="F38"/>
  <c r="F39"/>
  <c r="F41"/>
  <c r="F42"/>
  <c r="F43"/>
  <c r="F44"/>
  <c r="C45"/>
  <c r="D45"/>
  <c r="H45" i="24" l="1"/>
  <c r="F45" i="29"/>
  <c r="E45"/>
  <c r="AK37" i="2"/>
  <c r="AO6" i="4" l="1"/>
  <c r="AO7"/>
  <c r="AO8"/>
  <c r="AO9"/>
  <c r="AO10"/>
  <c r="AO11"/>
  <c r="AO12"/>
  <c r="AO13"/>
  <c r="AO14"/>
  <c r="AO15"/>
  <c r="AO16"/>
  <c r="AO17"/>
  <c r="AO18"/>
  <c r="AO19"/>
  <c r="AO20"/>
  <c r="AO21"/>
  <c r="AO22"/>
  <c r="AO23"/>
  <c r="AO24"/>
  <c r="AO25"/>
  <c r="AO26"/>
  <c r="AO27"/>
  <c r="AO28"/>
  <c r="AO29"/>
  <c r="AO30"/>
  <c r="AO31"/>
  <c r="AO32"/>
  <c r="AO33"/>
  <c r="AO34"/>
  <c r="AO35"/>
  <c r="AO36"/>
  <c r="AO37"/>
  <c r="AO38"/>
  <c r="AO39"/>
  <c r="AO40"/>
  <c r="AO41"/>
  <c r="AO42"/>
  <c r="AO43"/>
  <c r="AO44"/>
  <c r="AO5"/>
  <c r="AO11" i="28"/>
  <c r="AO5"/>
  <c r="AO6"/>
  <c r="AO7"/>
  <c r="AO8"/>
  <c r="AO9"/>
  <c r="AO10"/>
  <c r="AO12"/>
  <c r="AO13"/>
  <c r="AO14"/>
  <c r="AO15"/>
  <c r="AO16"/>
  <c r="AO17"/>
  <c r="AO18"/>
  <c r="AO19"/>
  <c r="AO20"/>
  <c r="AO21"/>
  <c r="AO22"/>
  <c r="AO23"/>
  <c r="AO24"/>
  <c r="AO25"/>
  <c r="AO26"/>
  <c r="AO27"/>
  <c r="AO28"/>
  <c r="AO29"/>
  <c r="AO30"/>
  <c r="AO31"/>
  <c r="AO32"/>
  <c r="AO33"/>
  <c r="AO34"/>
  <c r="AO35"/>
  <c r="AO36"/>
  <c r="AO37"/>
  <c r="AO38"/>
  <c r="AO39"/>
  <c r="AO40"/>
  <c r="AO41"/>
  <c r="AO42"/>
  <c r="AO43"/>
  <c r="AO44"/>
  <c r="AO45" l="1"/>
  <c r="AN44" i="4"/>
  <c r="AN43"/>
  <c r="AN42"/>
  <c r="AN41"/>
  <c r="AN40"/>
  <c r="AN39"/>
  <c r="AN38"/>
  <c r="AN37"/>
  <c r="AN36"/>
  <c r="AN35"/>
  <c r="AN34"/>
  <c r="AN33"/>
  <c r="AN32"/>
  <c r="AN31"/>
  <c r="AN30"/>
  <c r="AN29"/>
  <c r="AN28"/>
  <c r="AN27"/>
  <c r="AN26"/>
  <c r="AN25"/>
  <c r="AN24"/>
  <c r="AN23"/>
  <c r="AN22"/>
  <c r="AN21"/>
  <c r="AN20"/>
  <c r="AN19"/>
  <c r="AN18"/>
  <c r="AN17"/>
  <c r="AN16"/>
  <c r="AN15"/>
  <c r="AN14"/>
  <c r="AN13"/>
  <c r="AN12"/>
  <c r="AN11"/>
  <c r="AN10"/>
  <c r="AN9"/>
  <c r="AN8"/>
  <c r="AN7"/>
  <c r="AN6"/>
  <c r="AN5"/>
  <c r="AN4"/>
  <c r="AN33" i="28"/>
  <c r="AN44"/>
  <c r="AN43"/>
  <c r="AN42"/>
  <c r="AN41"/>
  <c r="AN40"/>
  <c r="AN39"/>
  <c r="AN38"/>
  <c r="AN37"/>
  <c r="AN36"/>
  <c r="AN35"/>
  <c r="AN34"/>
  <c r="AN32"/>
  <c r="AN31"/>
  <c r="AN30"/>
  <c r="AN29"/>
  <c r="AN28"/>
  <c r="AN27"/>
  <c r="AN26"/>
  <c r="AN25"/>
  <c r="AN24"/>
  <c r="AN23"/>
  <c r="AN22"/>
  <c r="AN21"/>
  <c r="AN20"/>
  <c r="AN19"/>
  <c r="AN18"/>
  <c r="AN17"/>
  <c r="AN16"/>
  <c r="AN15"/>
  <c r="AN14"/>
  <c r="AN13"/>
  <c r="AN12"/>
  <c r="AN11"/>
  <c r="AN10"/>
  <c r="AN9"/>
  <c r="AN8"/>
  <c r="AN7"/>
  <c r="AN6"/>
  <c r="AN5"/>
  <c r="AJ32" i="20"/>
  <c r="AK32"/>
  <c r="AL32"/>
  <c r="AM32"/>
  <c r="AJ12" i="10"/>
  <c r="AJ7"/>
  <c r="AJ6"/>
  <c r="AL8"/>
  <c r="AJ37" i="20"/>
  <c r="AM38"/>
  <c r="Z13" i="25"/>
  <c r="Z5"/>
  <c r="Z6"/>
  <c r="Z7"/>
  <c r="Z8"/>
  <c r="Z9"/>
  <c r="Z10"/>
  <c r="Z11"/>
  <c r="Z12"/>
  <c r="Z14"/>
  <c r="Z15"/>
  <c r="Z16"/>
  <c r="Z17"/>
  <c r="Z18"/>
  <c r="Z19"/>
  <c r="Z20"/>
  <c r="Z21"/>
  <c r="Z22"/>
  <c r="Z23"/>
  <c r="Z24"/>
  <c r="Z26"/>
  <c r="Z27"/>
  <c r="Z28"/>
  <c r="Z30"/>
  <c r="Z31"/>
  <c r="Z32"/>
  <c r="Z33"/>
  <c r="Z34"/>
  <c r="Z35"/>
  <c r="Z36"/>
  <c r="Z37"/>
  <c r="Z38"/>
  <c r="Z40"/>
  <c r="Z41"/>
  <c r="Z42"/>
  <c r="Z43"/>
  <c r="AM44" i="23"/>
  <c r="AL44"/>
  <c r="AK44"/>
  <c r="AJ44"/>
  <c r="AM43"/>
  <c r="AL43"/>
  <c r="AK43"/>
  <c r="AJ43"/>
  <c r="AM42"/>
  <c r="AL42"/>
  <c r="AK42"/>
  <c r="AJ42"/>
  <c r="AM41"/>
  <c r="AL41"/>
  <c r="AK41"/>
  <c r="AJ41"/>
  <c r="AM40"/>
  <c r="AL40"/>
  <c r="AK40"/>
  <c r="AJ40"/>
  <c r="AM39"/>
  <c r="AL39"/>
  <c r="AK39"/>
  <c r="AJ39"/>
  <c r="AM38"/>
  <c r="AL38"/>
  <c r="AK38"/>
  <c r="AJ38"/>
  <c r="AM37"/>
  <c r="AL37"/>
  <c r="AK37"/>
  <c r="AJ37"/>
  <c r="AM36"/>
  <c r="AL36"/>
  <c r="AK36"/>
  <c r="AJ36"/>
  <c r="AM35"/>
  <c r="AL35"/>
  <c r="AK35"/>
  <c r="AJ35"/>
  <c r="AM34"/>
  <c r="AL34"/>
  <c r="AK34"/>
  <c r="AJ34"/>
  <c r="AM33"/>
  <c r="AL33"/>
  <c r="AK33"/>
  <c r="AJ33"/>
  <c r="AM32"/>
  <c r="AL32"/>
  <c r="AK32"/>
  <c r="AJ32"/>
  <c r="AM31"/>
  <c r="AL31"/>
  <c r="AK31"/>
  <c r="AJ31"/>
  <c r="AM30"/>
  <c r="AL30"/>
  <c r="AK30"/>
  <c r="AJ30"/>
  <c r="AM29"/>
  <c r="AL29"/>
  <c r="AK29"/>
  <c r="AJ29"/>
  <c r="AM28"/>
  <c r="AL28"/>
  <c r="AK28"/>
  <c r="AJ28"/>
  <c r="AM27"/>
  <c r="AL27"/>
  <c r="AK27"/>
  <c r="AJ27"/>
  <c r="AM26"/>
  <c r="AL26"/>
  <c r="AK26"/>
  <c r="AJ26"/>
  <c r="AM25"/>
  <c r="AL25"/>
  <c r="AK25"/>
  <c r="AJ25"/>
  <c r="AM24"/>
  <c r="AL24"/>
  <c r="AK24"/>
  <c r="AJ24"/>
  <c r="AM23"/>
  <c r="AL23"/>
  <c r="AK23"/>
  <c r="AJ23"/>
  <c r="AM22"/>
  <c r="AL22"/>
  <c r="AK22"/>
  <c r="AJ22"/>
  <c r="AM21"/>
  <c r="AL21"/>
  <c r="AK21"/>
  <c r="AJ21"/>
  <c r="AM20"/>
  <c r="AL20"/>
  <c r="AK20"/>
  <c r="AJ20"/>
  <c r="AM19"/>
  <c r="AL19"/>
  <c r="AK19"/>
  <c r="AJ19"/>
  <c r="AM18"/>
  <c r="AL18"/>
  <c r="AK18"/>
  <c r="AJ18"/>
  <c r="AM17"/>
  <c r="AL17"/>
  <c r="AK17"/>
  <c r="AJ17"/>
  <c r="AM16"/>
  <c r="AL16"/>
  <c r="AK16"/>
  <c r="AJ16"/>
  <c r="AM15"/>
  <c r="AL15"/>
  <c r="AK15"/>
  <c r="AJ15"/>
  <c r="AM14"/>
  <c r="AL14"/>
  <c r="AK14"/>
  <c r="AJ14"/>
  <c r="AM13"/>
  <c r="AL13"/>
  <c r="AK13"/>
  <c r="AJ13"/>
  <c r="AM12"/>
  <c r="AL12"/>
  <c r="AK12"/>
  <c r="AJ12"/>
  <c r="AM11"/>
  <c r="AL11"/>
  <c r="AK11"/>
  <c r="AJ11"/>
  <c r="AM10"/>
  <c r="AL10"/>
  <c r="AK10"/>
  <c r="AJ10"/>
  <c r="AM9"/>
  <c r="AL9"/>
  <c r="AK9"/>
  <c r="AJ9"/>
  <c r="AM8"/>
  <c r="AL8"/>
  <c r="AK8"/>
  <c r="AJ8"/>
  <c r="AM7"/>
  <c r="AL7"/>
  <c r="AK7"/>
  <c r="AJ7"/>
  <c r="AM6"/>
  <c r="AL6"/>
  <c r="AK6"/>
  <c r="AJ6"/>
  <c r="AM5"/>
  <c r="AL5"/>
  <c r="AK5"/>
  <c r="AJ5"/>
  <c r="AM44" i="22"/>
  <c r="AL44"/>
  <c r="AK44"/>
  <c r="AJ44"/>
  <c r="AM43"/>
  <c r="AL43"/>
  <c r="AK43"/>
  <c r="AJ43"/>
  <c r="AM42"/>
  <c r="AL42"/>
  <c r="AK42"/>
  <c r="AJ42"/>
  <c r="AM41"/>
  <c r="AL41"/>
  <c r="AK41"/>
  <c r="AJ41"/>
  <c r="AM40"/>
  <c r="AL40"/>
  <c r="AK40"/>
  <c r="AJ40"/>
  <c r="AM39"/>
  <c r="AL39"/>
  <c r="AK39"/>
  <c r="AJ39"/>
  <c r="AM38"/>
  <c r="AL38"/>
  <c r="AK38"/>
  <c r="AJ38"/>
  <c r="AM37"/>
  <c r="AL37"/>
  <c r="AK37"/>
  <c r="AJ37"/>
  <c r="AM36"/>
  <c r="AL36"/>
  <c r="AK36"/>
  <c r="AJ36"/>
  <c r="AM35"/>
  <c r="AL35"/>
  <c r="AK35"/>
  <c r="AJ35"/>
  <c r="AM34"/>
  <c r="AL34"/>
  <c r="AK34"/>
  <c r="AJ34"/>
  <c r="AM33"/>
  <c r="AL33"/>
  <c r="AK33"/>
  <c r="AJ33"/>
  <c r="AM32"/>
  <c r="AL32"/>
  <c r="AK32"/>
  <c r="AJ32"/>
  <c r="AM31"/>
  <c r="AL31"/>
  <c r="AK31"/>
  <c r="AJ31"/>
  <c r="AM30"/>
  <c r="AL30"/>
  <c r="AK30"/>
  <c r="AJ30"/>
  <c r="AM29"/>
  <c r="AL29"/>
  <c r="AK29"/>
  <c r="AJ29"/>
  <c r="AM28"/>
  <c r="AL28"/>
  <c r="AK28"/>
  <c r="AJ28"/>
  <c r="AM27"/>
  <c r="AL27"/>
  <c r="AK27"/>
  <c r="AJ27"/>
  <c r="AM26"/>
  <c r="AL26"/>
  <c r="AK26"/>
  <c r="AJ26"/>
  <c r="AM25"/>
  <c r="AL25"/>
  <c r="AK25"/>
  <c r="AJ25"/>
  <c r="AM24"/>
  <c r="AL24"/>
  <c r="AK24"/>
  <c r="AJ24"/>
  <c r="AM23"/>
  <c r="AL23"/>
  <c r="AK23"/>
  <c r="AJ23"/>
  <c r="AM22"/>
  <c r="AL22"/>
  <c r="AK22"/>
  <c r="AJ22"/>
  <c r="AM21"/>
  <c r="AL21"/>
  <c r="AK21"/>
  <c r="AJ21"/>
  <c r="AM20"/>
  <c r="AL20"/>
  <c r="AK20"/>
  <c r="AJ20"/>
  <c r="AM19"/>
  <c r="AL19"/>
  <c r="AK19"/>
  <c r="AJ19"/>
  <c r="AM18"/>
  <c r="AL18"/>
  <c r="AK18"/>
  <c r="AJ18"/>
  <c r="AM17"/>
  <c r="AL17"/>
  <c r="AK17"/>
  <c r="AJ17"/>
  <c r="AM16"/>
  <c r="AL16"/>
  <c r="AK16"/>
  <c r="AJ16"/>
  <c r="AM15"/>
  <c r="AL15"/>
  <c r="AK15"/>
  <c r="AJ15"/>
  <c r="AM14"/>
  <c r="AL14"/>
  <c r="AK14"/>
  <c r="AJ14"/>
  <c r="AM13"/>
  <c r="AL13"/>
  <c r="AK13"/>
  <c r="AJ13"/>
  <c r="AM12"/>
  <c r="AL12"/>
  <c r="AK12"/>
  <c r="AJ12"/>
  <c r="AM11"/>
  <c r="AL11"/>
  <c r="AK11"/>
  <c r="AJ11"/>
  <c r="AM10"/>
  <c r="AL10"/>
  <c r="AK10"/>
  <c r="AJ10"/>
  <c r="AM9"/>
  <c r="AL9"/>
  <c r="AK9"/>
  <c r="AJ9"/>
  <c r="AM8"/>
  <c r="AL8"/>
  <c r="AK8"/>
  <c r="AJ8"/>
  <c r="AM7"/>
  <c r="AL7"/>
  <c r="AK7"/>
  <c r="AJ7"/>
  <c r="AM6"/>
  <c r="AL6"/>
  <c r="AK6"/>
  <c r="AJ6"/>
  <c r="AM5"/>
  <c r="AL5"/>
  <c r="AK5"/>
  <c r="AJ5"/>
  <c r="AM4"/>
  <c r="AL4"/>
  <c r="AK4"/>
  <c r="AJ4"/>
  <c r="AM44" i="21"/>
  <c r="AL44"/>
  <c r="AK44"/>
  <c r="AJ44"/>
  <c r="AM43"/>
  <c r="AL43"/>
  <c r="AK43"/>
  <c r="AJ43"/>
  <c r="AM42"/>
  <c r="AL42"/>
  <c r="AK42"/>
  <c r="AJ42"/>
  <c r="AM41"/>
  <c r="AL41"/>
  <c r="AK41"/>
  <c r="AJ41"/>
  <c r="AM40"/>
  <c r="AL40"/>
  <c r="AK40"/>
  <c r="AJ40"/>
  <c r="AM39"/>
  <c r="AL39"/>
  <c r="AK39"/>
  <c r="AJ39"/>
  <c r="AM38"/>
  <c r="AL38"/>
  <c r="AK38"/>
  <c r="AJ38"/>
  <c r="AM37"/>
  <c r="AL37"/>
  <c r="AK37"/>
  <c r="AJ37"/>
  <c r="AM36"/>
  <c r="AL36"/>
  <c r="AK36"/>
  <c r="AJ36"/>
  <c r="AM35"/>
  <c r="AL35"/>
  <c r="AK35"/>
  <c r="AJ35"/>
  <c r="AM34"/>
  <c r="AL34"/>
  <c r="AK34"/>
  <c r="AJ34"/>
  <c r="AM33"/>
  <c r="AL33"/>
  <c r="AK33"/>
  <c r="AJ33"/>
  <c r="AM32"/>
  <c r="AL32"/>
  <c r="AK32"/>
  <c r="AJ32"/>
  <c r="AM31"/>
  <c r="AL31"/>
  <c r="AK31"/>
  <c r="AJ31"/>
  <c r="AM30"/>
  <c r="AL30"/>
  <c r="AK30"/>
  <c r="AJ30"/>
  <c r="AM29"/>
  <c r="AL29"/>
  <c r="AK29"/>
  <c r="AJ29"/>
  <c r="AM28"/>
  <c r="AL28"/>
  <c r="AK28"/>
  <c r="AJ28"/>
  <c r="AM27"/>
  <c r="AL27"/>
  <c r="AK27"/>
  <c r="AJ27"/>
  <c r="AM26"/>
  <c r="AL26"/>
  <c r="AK26"/>
  <c r="AJ26"/>
  <c r="AM25"/>
  <c r="AL25"/>
  <c r="AK25"/>
  <c r="AJ25"/>
  <c r="AM24"/>
  <c r="AL24"/>
  <c r="AK24"/>
  <c r="AJ24"/>
  <c r="AM23"/>
  <c r="AL23"/>
  <c r="AK23"/>
  <c r="AJ23"/>
  <c r="AM22"/>
  <c r="AL22"/>
  <c r="AK22"/>
  <c r="AJ22"/>
  <c r="AM21"/>
  <c r="AL21"/>
  <c r="AK21"/>
  <c r="AJ21"/>
  <c r="AM20"/>
  <c r="AL20"/>
  <c r="AK20"/>
  <c r="AJ20"/>
  <c r="AM19"/>
  <c r="AL19"/>
  <c r="AK19"/>
  <c r="AJ19"/>
  <c r="AM18"/>
  <c r="AL18"/>
  <c r="AK18"/>
  <c r="AJ18"/>
  <c r="AM17"/>
  <c r="AL17"/>
  <c r="AK17"/>
  <c r="AJ17"/>
  <c r="AM16"/>
  <c r="AL16"/>
  <c r="AK16"/>
  <c r="AJ16"/>
  <c r="AM15"/>
  <c r="AL15"/>
  <c r="AK15"/>
  <c r="AJ15"/>
  <c r="AM14"/>
  <c r="AL14"/>
  <c r="AK14"/>
  <c r="AJ14"/>
  <c r="AM13"/>
  <c r="AL13"/>
  <c r="AK13"/>
  <c r="AJ13"/>
  <c r="AM12"/>
  <c r="AL12"/>
  <c r="AK12"/>
  <c r="AJ12"/>
  <c r="AM11"/>
  <c r="AL11"/>
  <c r="AK11"/>
  <c r="AJ11"/>
  <c r="AM10"/>
  <c r="AL10"/>
  <c r="AK10"/>
  <c r="AJ10"/>
  <c r="AM9"/>
  <c r="AL9"/>
  <c r="AK9"/>
  <c r="AJ9"/>
  <c r="AM8"/>
  <c r="AL8"/>
  <c r="AK8"/>
  <c r="AJ8"/>
  <c r="AM7"/>
  <c r="AL7"/>
  <c r="AK7"/>
  <c r="AJ7"/>
  <c r="AM6"/>
  <c r="AL6"/>
  <c r="AK6"/>
  <c r="AJ6"/>
  <c r="AM5"/>
  <c r="AL5"/>
  <c r="AK5"/>
  <c r="AJ5"/>
  <c r="AM4"/>
  <c r="AL4"/>
  <c r="AK4"/>
  <c r="AJ4"/>
  <c r="AM44" i="20"/>
  <c r="AL44"/>
  <c r="AK44"/>
  <c r="AJ44"/>
  <c r="AM43"/>
  <c r="AL43"/>
  <c r="AK43"/>
  <c r="AJ43"/>
  <c r="AM42"/>
  <c r="AL42"/>
  <c r="AK42"/>
  <c r="AJ42"/>
  <c r="AM41"/>
  <c r="AL41"/>
  <c r="AK41"/>
  <c r="AJ41"/>
  <c r="AM40"/>
  <c r="AL40"/>
  <c r="AK40"/>
  <c r="AJ40"/>
  <c r="AM39"/>
  <c r="AL39"/>
  <c r="AK39"/>
  <c r="AJ39"/>
  <c r="AL38"/>
  <c r="AK38"/>
  <c r="AM37"/>
  <c r="AL37"/>
  <c r="AK37"/>
  <c r="AM36"/>
  <c r="AL36"/>
  <c r="AK36"/>
  <c r="AJ36"/>
  <c r="AM35"/>
  <c r="AL35"/>
  <c r="AK35"/>
  <c r="AJ35"/>
  <c r="AM34"/>
  <c r="AL34"/>
  <c r="AK34"/>
  <c r="AJ34"/>
  <c r="AM33"/>
  <c r="AL33"/>
  <c r="AK33"/>
  <c r="AJ33"/>
  <c r="AM31"/>
  <c r="AL31"/>
  <c r="AK31"/>
  <c r="AJ31"/>
  <c r="AM30"/>
  <c r="AL30"/>
  <c r="AK30"/>
  <c r="AJ30"/>
  <c r="AM29"/>
  <c r="AL29"/>
  <c r="AK29"/>
  <c r="AJ29"/>
  <c r="AM28"/>
  <c r="AL28"/>
  <c r="AK28"/>
  <c r="AJ28"/>
  <c r="AM27"/>
  <c r="AL27"/>
  <c r="AK27"/>
  <c r="AJ27"/>
  <c r="AM26"/>
  <c r="AL26"/>
  <c r="AK26"/>
  <c r="AJ26"/>
  <c r="AM25"/>
  <c r="AL25"/>
  <c r="AK25"/>
  <c r="AJ25"/>
  <c r="AM24"/>
  <c r="AL24"/>
  <c r="AK24"/>
  <c r="AJ24"/>
  <c r="AM23"/>
  <c r="AL23"/>
  <c r="AK23"/>
  <c r="AJ23"/>
  <c r="AM22"/>
  <c r="AL22"/>
  <c r="AK22"/>
  <c r="AJ22"/>
  <c r="AM21"/>
  <c r="AL21"/>
  <c r="AK21"/>
  <c r="AJ21"/>
  <c r="AM20"/>
  <c r="AL20"/>
  <c r="AK20"/>
  <c r="AJ20"/>
  <c r="AM19"/>
  <c r="AL19"/>
  <c r="AK19"/>
  <c r="AJ19"/>
  <c r="AM18"/>
  <c r="AL18"/>
  <c r="AK18"/>
  <c r="AJ18"/>
  <c r="AM17"/>
  <c r="AL17"/>
  <c r="AK17"/>
  <c r="AJ17"/>
  <c r="AM16"/>
  <c r="AL16"/>
  <c r="AK16"/>
  <c r="AJ16"/>
  <c r="AM15"/>
  <c r="AL15"/>
  <c r="AK15"/>
  <c r="AJ15"/>
  <c r="AM14"/>
  <c r="AL14"/>
  <c r="AK14"/>
  <c r="AJ14"/>
  <c r="AM13"/>
  <c r="AL13"/>
  <c r="AK13"/>
  <c r="AJ13"/>
  <c r="AM12"/>
  <c r="AL12"/>
  <c r="AK12"/>
  <c r="AJ12"/>
  <c r="AM11"/>
  <c r="AL11"/>
  <c r="AK11"/>
  <c r="AJ11"/>
  <c r="AM10"/>
  <c r="AL10"/>
  <c r="AK10"/>
  <c r="AJ10"/>
  <c r="AM9"/>
  <c r="AL9"/>
  <c r="AK9"/>
  <c r="AJ9"/>
  <c r="AM8"/>
  <c r="AL8"/>
  <c r="AK8"/>
  <c r="AJ8"/>
  <c r="AM7"/>
  <c r="AL7"/>
  <c r="AK7"/>
  <c r="AM6"/>
  <c r="AL6"/>
  <c r="AK6"/>
  <c r="AJ6"/>
  <c r="AM5"/>
  <c r="AL5"/>
  <c r="AK5"/>
  <c r="AJ5"/>
  <c r="AM4"/>
  <c r="AL4"/>
  <c r="AK4"/>
  <c r="AJ4"/>
  <c r="AM44" i="19"/>
  <c r="AL44"/>
  <c r="AK44"/>
  <c r="AJ44"/>
  <c r="AM43"/>
  <c r="AL43"/>
  <c r="AK43"/>
  <c r="AJ43"/>
  <c r="AM42"/>
  <c r="AL42"/>
  <c r="AK42"/>
  <c r="AJ42"/>
  <c r="AM41"/>
  <c r="AL41"/>
  <c r="AK41"/>
  <c r="AJ41"/>
  <c r="AM40"/>
  <c r="AL40"/>
  <c r="AK40"/>
  <c r="AJ40"/>
  <c r="AM39"/>
  <c r="AL39"/>
  <c r="AK39"/>
  <c r="AJ39"/>
  <c r="AM38"/>
  <c r="AL38"/>
  <c r="AK38"/>
  <c r="AJ38"/>
  <c r="AM37"/>
  <c r="AL37"/>
  <c r="AK37"/>
  <c r="AJ37"/>
  <c r="AM36"/>
  <c r="AL36"/>
  <c r="AK36"/>
  <c r="AJ36"/>
  <c r="AM35"/>
  <c r="AL35"/>
  <c r="AK35"/>
  <c r="AJ35"/>
  <c r="AM34"/>
  <c r="AL34"/>
  <c r="AK34"/>
  <c r="AJ34"/>
  <c r="AM33"/>
  <c r="AL33"/>
  <c r="AK33"/>
  <c r="AJ33"/>
  <c r="AM32"/>
  <c r="AL32"/>
  <c r="AK32"/>
  <c r="AJ32"/>
  <c r="AM31"/>
  <c r="AL31"/>
  <c r="AK31"/>
  <c r="AJ31"/>
  <c r="AM30"/>
  <c r="AL30"/>
  <c r="AK30"/>
  <c r="AJ30"/>
  <c r="AM29"/>
  <c r="AL29"/>
  <c r="AK29"/>
  <c r="AJ29"/>
  <c r="AM28"/>
  <c r="AL28"/>
  <c r="AK28"/>
  <c r="AJ28"/>
  <c r="AM27"/>
  <c r="AL27"/>
  <c r="AK27"/>
  <c r="AJ27"/>
  <c r="AM26"/>
  <c r="AL26"/>
  <c r="AK26"/>
  <c r="AJ26"/>
  <c r="AM25"/>
  <c r="AL25"/>
  <c r="AK25"/>
  <c r="AJ25"/>
  <c r="AM24"/>
  <c r="AL24"/>
  <c r="AK24"/>
  <c r="AJ24"/>
  <c r="AM23"/>
  <c r="AL23"/>
  <c r="AK23"/>
  <c r="AJ23"/>
  <c r="AM22"/>
  <c r="AL22"/>
  <c r="AK22"/>
  <c r="AJ22"/>
  <c r="AM21"/>
  <c r="AL21"/>
  <c r="AK21"/>
  <c r="AJ21"/>
  <c r="AM20"/>
  <c r="AL20"/>
  <c r="AK20"/>
  <c r="AJ20"/>
  <c r="AM19"/>
  <c r="AL19"/>
  <c r="AK19"/>
  <c r="AJ19"/>
  <c r="AM18"/>
  <c r="AL18"/>
  <c r="AK18"/>
  <c r="AJ18"/>
  <c r="AM17"/>
  <c r="AL17"/>
  <c r="AK17"/>
  <c r="AJ17"/>
  <c r="AM16"/>
  <c r="AL16"/>
  <c r="AK16"/>
  <c r="AJ16"/>
  <c r="AM15"/>
  <c r="AL15"/>
  <c r="AK15"/>
  <c r="AJ15"/>
  <c r="AM14"/>
  <c r="AL14"/>
  <c r="AK14"/>
  <c r="AJ14"/>
  <c r="AM13"/>
  <c r="AL13"/>
  <c r="AK13"/>
  <c r="AJ13"/>
  <c r="AM12"/>
  <c r="AL12"/>
  <c r="AK12"/>
  <c r="AJ12"/>
  <c r="AM11"/>
  <c r="AL11"/>
  <c r="AK11"/>
  <c r="AJ11"/>
  <c r="AM10"/>
  <c r="AL10"/>
  <c r="AK10"/>
  <c r="AJ10"/>
  <c r="AM9"/>
  <c r="AL9"/>
  <c r="AK9"/>
  <c r="AJ9"/>
  <c r="AM8"/>
  <c r="AL8"/>
  <c r="AK8"/>
  <c r="AJ8"/>
  <c r="AM7"/>
  <c r="AL7"/>
  <c r="AK7"/>
  <c r="AJ7"/>
  <c r="AM6"/>
  <c r="AL6"/>
  <c r="AK6"/>
  <c r="AJ6"/>
  <c r="AM5"/>
  <c r="AL5"/>
  <c r="AK5"/>
  <c r="AJ5"/>
  <c r="AM4"/>
  <c r="AL4"/>
  <c r="AK4"/>
  <c r="AJ4"/>
  <c r="AM44" i="18"/>
  <c r="AL44"/>
  <c r="AK44"/>
  <c r="AJ44"/>
  <c r="AM43"/>
  <c r="AL43"/>
  <c r="AK43"/>
  <c r="AJ43"/>
  <c r="AM42"/>
  <c r="AL42"/>
  <c r="AK42"/>
  <c r="AJ42"/>
  <c r="AM41"/>
  <c r="AL41"/>
  <c r="AK41"/>
  <c r="AJ41"/>
  <c r="AM40"/>
  <c r="AL40"/>
  <c r="AK40"/>
  <c r="AJ40"/>
  <c r="AM39"/>
  <c r="AL39"/>
  <c r="AK39"/>
  <c r="AJ39"/>
  <c r="AM38"/>
  <c r="AL38"/>
  <c r="AK38"/>
  <c r="AJ38"/>
  <c r="AM37"/>
  <c r="AL37"/>
  <c r="AK37"/>
  <c r="AJ37"/>
  <c r="AM36"/>
  <c r="AL36"/>
  <c r="AK36"/>
  <c r="AJ36"/>
  <c r="AM35"/>
  <c r="AL35"/>
  <c r="AK35"/>
  <c r="AJ35"/>
  <c r="AM34"/>
  <c r="AL34"/>
  <c r="AK34"/>
  <c r="AJ34"/>
  <c r="AM33"/>
  <c r="AL33"/>
  <c r="AK33"/>
  <c r="AJ33"/>
  <c r="AM32"/>
  <c r="AL32"/>
  <c r="AK32"/>
  <c r="AJ32"/>
  <c r="AM31"/>
  <c r="AL31"/>
  <c r="AK31"/>
  <c r="AJ31"/>
  <c r="AM30"/>
  <c r="AL30"/>
  <c r="AK30"/>
  <c r="AJ30"/>
  <c r="AM29"/>
  <c r="AL29"/>
  <c r="AK29"/>
  <c r="AJ29"/>
  <c r="AM28"/>
  <c r="AL28"/>
  <c r="AK28"/>
  <c r="AJ28"/>
  <c r="AM27"/>
  <c r="AL27"/>
  <c r="AK27"/>
  <c r="AJ27"/>
  <c r="AM26"/>
  <c r="AL26"/>
  <c r="AK26"/>
  <c r="AJ26"/>
  <c r="AM25"/>
  <c r="AL25"/>
  <c r="AK25"/>
  <c r="AJ25"/>
  <c r="AM24"/>
  <c r="AL24"/>
  <c r="AK24"/>
  <c r="AJ24"/>
  <c r="AM23"/>
  <c r="AL23"/>
  <c r="AK23"/>
  <c r="AJ23"/>
  <c r="AM22"/>
  <c r="AL22"/>
  <c r="AK22"/>
  <c r="AJ22"/>
  <c r="AM21"/>
  <c r="AL21"/>
  <c r="AK21"/>
  <c r="AJ21"/>
  <c r="AM20"/>
  <c r="AL20"/>
  <c r="AK20"/>
  <c r="AJ20"/>
  <c r="AM19"/>
  <c r="AL19"/>
  <c r="AK19"/>
  <c r="AJ19"/>
  <c r="AM18"/>
  <c r="AL18"/>
  <c r="AK18"/>
  <c r="AJ18"/>
  <c r="AM17"/>
  <c r="AL17"/>
  <c r="AK17"/>
  <c r="AJ17"/>
  <c r="AM16"/>
  <c r="AL16"/>
  <c r="AK16"/>
  <c r="AJ16"/>
  <c r="AM15"/>
  <c r="AL15"/>
  <c r="AK15"/>
  <c r="AJ15"/>
  <c r="AM14"/>
  <c r="AL14"/>
  <c r="AK14"/>
  <c r="AJ14"/>
  <c r="AM13"/>
  <c r="AL13"/>
  <c r="AK13"/>
  <c r="AJ13"/>
  <c r="AM12"/>
  <c r="AL12"/>
  <c r="AK12"/>
  <c r="AJ12"/>
  <c r="AM11"/>
  <c r="AL11"/>
  <c r="AK11"/>
  <c r="AJ11"/>
  <c r="AM10"/>
  <c r="AL10"/>
  <c r="AK10"/>
  <c r="AJ10"/>
  <c r="AM9"/>
  <c r="AL9"/>
  <c r="AK9"/>
  <c r="AJ9"/>
  <c r="AM8"/>
  <c r="AL8"/>
  <c r="AK8"/>
  <c r="AJ8"/>
  <c r="AM7"/>
  <c r="AL7"/>
  <c r="AK7"/>
  <c r="AJ7"/>
  <c r="AM6"/>
  <c r="AL6"/>
  <c r="AK6"/>
  <c r="AJ6"/>
  <c r="AM5"/>
  <c r="AL5"/>
  <c r="AK5"/>
  <c r="AJ5"/>
  <c r="AM4"/>
  <c r="AL4"/>
  <c r="AK4"/>
  <c r="AJ4"/>
  <c r="AM44" i="17"/>
  <c r="AL44"/>
  <c r="AK44"/>
  <c r="AJ44"/>
  <c r="AM43"/>
  <c r="AL43"/>
  <c r="AK43"/>
  <c r="AJ43"/>
  <c r="AM42"/>
  <c r="AL42"/>
  <c r="AK42"/>
  <c r="AJ42"/>
  <c r="AM41"/>
  <c r="AL41"/>
  <c r="AK41"/>
  <c r="AJ41"/>
  <c r="AM40"/>
  <c r="AL40"/>
  <c r="AK40"/>
  <c r="AJ40"/>
  <c r="AM39"/>
  <c r="AL39"/>
  <c r="AK39"/>
  <c r="AJ39"/>
  <c r="AM38"/>
  <c r="AL38"/>
  <c r="AK38"/>
  <c r="AJ38"/>
  <c r="AM37"/>
  <c r="AL37"/>
  <c r="AK37"/>
  <c r="AJ37"/>
  <c r="AM36"/>
  <c r="AL36"/>
  <c r="AK36"/>
  <c r="AJ36"/>
  <c r="AM35"/>
  <c r="AL35"/>
  <c r="AK35"/>
  <c r="AJ35"/>
  <c r="AM34"/>
  <c r="AL34"/>
  <c r="AK34"/>
  <c r="AJ34"/>
  <c r="AM33"/>
  <c r="AL33"/>
  <c r="AK33"/>
  <c r="AJ33"/>
  <c r="AM32"/>
  <c r="AL32"/>
  <c r="AK32"/>
  <c r="AJ32"/>
  <c r="AM31"/>
  <c r="AL31"/>
  <c r="AK31"/>
  <c r="AJ31"/>
  <c r="AM30"/>
  <c r="AL30"/>
  <c r="AK30"/>
  <c r="AJ30"/>
  <c r="AM29"/>
  <c r="AL29"/>
  <c r="AK29"/>
  <c r="AJ29"/>
  <c r="AM28"/>
  <c r="AL28"/>
  <c r="AK28"/>
  <c r="AJ28"/>
  <c r="AM27"/>
  <c r="AL27"/>
  <c r="AK27"/>
  <c r="AJ27"/>
  <c r="AM26"/>
  <c r="AL26"/>
  <c r="AK26"/>
  <c r="AJ26"/>
  <c r="AM25"/>
  <c r="AL25"/>
  <c r="AK25"/>
  <c r="AJ25"/>
  <c r="AM24"/>
  <c r="AL24"/>
  <c r="AK24"/>
  <c r="AJ24"/>
  <c r="AM23"/>
  <c r="AL23"/>
  <c r="AK23"/>
  <c r="AJ23"/>
  <c r="AM22"/>
  <c r="AL22"/>
  <c r="AK22"/>
  <c r="AJ22"/>
  <c r="AM21"/>
  <c r="AL21"/>
  <c r="AK21"/>
  <c r="AJ21"/>
  <c r="AM20"/>
  <c r="AL20"/>
  <c r="AK20"/>
  <c r="AJ20"/>
  <c r="AM19"/>
  <c r="AL19"/>
  <c r="AK19"/>
  <c r="AJ19"/>
  <c r="AM18"/>
  <c r="AL18"/>
  <c r="AK18"/>
  <c r="AJ18"/>
  <c r="AM17"/>
  <c r="AL17"/>
  <c r="AK17"/>
  <c r="AJ17"/>
  <c r="AM16"/>
  <c r="AL16"/>
  <c r="AK16"/>
  <c r="AJ16"/>
  <c r="AM15"/>
  <c r="AL15"/>
  <c r="AK15"/>
  <c r="AJ15"/>
  <c r="AM14"/>
  <c r="AL14"/>
  <c r="AK14"/>
  <c r="AJ14"/>
  <c r="AM13"/>
  <c r="AL13"/>
  <c r="AK13"/>
  <c r="AJ13"/>
  <c r="AM12"/>
  <c r="AL12"/>
  <c r="AK12"/>
  <c r="AJ12"/>
  <c r="AM11"/>
  <c r="AL11"/>
  <c r="AK11"/>
  <c r="AJ11"/>
  <c r="AM10"/>
  <c r="AL10"/>
  <c r="AK10"/>
  <c r="AJ10"/>
  <c r="AM9"/>
  <c r="AL9"/>
  <c r="AK9"/>
  <c r="AJ9"/>
  <c r="AM8"/>
  <c r="AL8"/>
  <c r="AK8"/>
  <c r="AJ8"/>
  <c r="AM7"/>
  <c r="AL7"/>
  <c r="AK7"/>
  <c r="AJ7"/>
  <c r="AM6"/>
  <c r="AL6"/>
  <c r="AK6"/>
  <c r="AJ6"/>
  <c r="AM5"/>
  <c r="AL5"/>
  <c r="AK5"/>
  <c r="AJ5"/>
  <c r="AM4"/>
  <c r="AL4"/>
  <c r="AK4"/>
  <c r="AJ4"/>
  <c r="AM44" i="16"/>
  <c r="AL44"/>
  <c r="AK44"/>
  <c r="AJ44"/>
  <c r="AM43"/>
  <c r="AL43"/>
  <c r="AK43"/>
  <c r="AJ43"/>
  <c r="AM42"/>
  <c r="AL42"/>
  <c r="AK42"/>
  <c r="AJ42"/>
  <c r="AM41"/>
  <c r="AL41"/>
  <c r="AK41"/>
  <c r="AJ41"/>
  <c r="AM40"/>
  <c r="AL40"/>
  <c r="AK40"/>
  <c r="AJ40"/>
  <c r="AM39"/>
  <c r="AL39"/>
  <c r="AK39"/>
  <c r="AJ39"/>
  <c r="AM38"/>
  <c r="AL38"/>
  <c r="AK38"/>
  <c r="AJ38"/>
  <c r="AM37"/>
  <c r="AL37"/>
  <c r="AK37"/>
  <c r="AJ37"/>
  <c r="AM36"/>
  <c r="AL36"/>
  <c r="AK36"/>
  <c r="AJ36"/>
  <c r="AM35"/>
  <c r="AL35"/>
  <c r="AK35"/>
  <c r="AJ35"/>
  <c r="AM34"/>
  <c r="AL34"/>
  <c r="AK34"/>
  <c r="AJ34"/>
  <c r="AM33"/>
  <c r="AL33"/>
  <c r="AK33"/>
  <c r="AJ33"/>
  <c r="AM32"/>
  <c r="AL32"/>
  <c r="AK32"/>
  <c r="AJ32"/>
  <c r="AM31"/>
  <c r="AL31"/>
  <c r="AK31"/>
  <c r="AJ31"/>
  <c r="AM30"/>
  <c r="AL30"/>
  <c r="AK30"/>
  <c r="AJ30"/>
  <c r="AM29"/>
  <c r="AL29"/>
  <c r="AK29"/>
  <c r="AJ29"/>
  <c r="AM28"/>
  <c r="AL28"/>
  <c r="AK28"/>
  <c r="AJ28"/>
  <c r="AM27"/>
  <c r="AL27"/>
  <c r="AK27"/>
  <c r="AJ27"/>
  <c r="AM26"/>
  <c r="AL26"/>
  <c r="AK26"/>
  <c r="AJ26"/>
  <c r="AM25"/>
  <c r="AL25"/>
  <c r="AK25"/>
  <c r="AJ25"/>
  <c r="AM24"/>
  <c r="AL24"/>
  <c r="AK24"/>
  <c r="AJ24"/>
  <c r="AM23"/>
  <c r="AL23"/>
  <c r="AK23"/>
  <c r="AJ23"/>
  <c r="AM22"/>
  <c r="AL22"/>
  <c r="AK22"/>
  <c r="AJ22"/>
  <c r="AM21"/>
  <c r="AL21"/>
  <c r="AK21"/>
  <c r="AJ21"/>
  <c r="AM20"/>
  <c r="AL20"/>
  <c r="AK20"/>
  <c r="AJ20"/>
  <c r="AM19"/>
  <c r="AL19"/>
  <c r="AK19"/>
  <c r="AJ19"/>
  <c r="AM18"/>
  <c r="AL18"/>
  <c r="AK18"/>
  <c r="AJ18"/>
  <c r="AM17"/>
  <c r="AL17"/>
  <c r="AK17"/>
  <c r="AJ17"/>
  <c r="AM16"/>
  <c r="AL16"/>
  <c r="AK16"/>
  <c r="AJ16"/>
  <c r="AM15"/>
  <c r="AL15"/>
  <c r="AK15"/>
  <c r="AJ15"/>
  <c r="AM14"/>
  <c r="AL14"/>
  <c r="AK14"/>
  <c r="AJ14"/>
  <c r="AM13"/>
  <c r="AL13"/>
  <c r="AK13"/>
  <c r="AJ13"/>
  <c r="AM12"/>
  <c r="AL12"/>
  <c r="AK12"/>
  <c r="AJ12"/>
  <c r="AM11"/>
  <c r="AL11"/>
  <c r="AK11"/>
  <c r="AJ11"/>
  <c r="AM10"/>
  <c r="AL10"/>
  <c r="AK10"/>
  <c r="AJ10"/>
  <c r="AM9"/>
  <c r="AL9"/>
  <c r="AK9"/>
  <c r="AJ9"/>
  <c r="AM8"/>
  <c r="AL8"/>
  <c r="AK8"/>
  <c r="AJ8"/>
  <c r="AM7"/>
  <c r="AL7"/>
  <c r="AK7"/>
  <c r="AJ7"/>
  <c r="AM6"/>
  <c r="AL6"/>
  <c r="AK6"/>
  <c r="AJ6"/>
  <c r="AM5"/>
  <c r="AL5"/>
  <c r="AK5"/>
  <c r="AJ5"/>
  <c r="AM4"/>
  <c r="AL4"/>
  <c r="AK4"/>
  <c r="AJ4"/>
  <c r="AM44" i="15"/>
  <c r="AL44"/>
  <c r="AK44"/>
  <c r="AJ44"/>
  <c r="AM43"/>
  <c r="AL43"/>
  <c r="AK43"/>
  <c r="AJ43"/>
  <c r="AM42"/>
  <c r="AL42"/>
  <c r="AK42"/>
  <c r="AJ42"/>
  <c r="AM41"/>
  <c r="AL41"/>
  <c r="AK41"/>
  <c r="AJ41"/>
  <c r="AM40"/>
  <c r="AL40"/>
  <c r="AK40"/>
  <c r="AJ40"/>
  <c r="AM39"/>
  <c r="AL39"/>
  <c r="AK39"/>
  <c r="AJ39"/>
  <c r="AM38"/>
  <c r="AL38"/>
  <c r="AK38"/>
  <c r="AJ38"/>
  <c r="AM37"/>
  <c r="AL37"/>
  <c r="AK37"/>
  <c r="AJ37"/>
  <c r="AM36"/>
  <c r="AL36"/>
  <c r="AK36"/>
  <c r="AJ36"/>
  <c r="AM35"/>
  <c r="AL35"/>
  <c r="AK35"/>
  <c r="AJ35"/>
  <c r="AM34"/>
  <c r="AL34"/>
  <c r="AK34"/>
  <c r="AJ34"/>
  <c r="AM33"/>
  <c r="AL33"/>
  <c r="AK33"/>
  <c r="AJ33"/>
  <c r="AM32"/>
  <c r="AL32"/>
  <c r="AK32"/>
  <c r="AJ32"/>
  <c r="AM31"/>
  <c r="AL31"/>
  <c r="AK31"/>
  <c r="AJ31"/>
  <c r="AM30"/>
  <c r="AL30"/>
  <c r="AK30"/>
  <c r="AJ30"/>
  <c r="AM29"/>
  <c r="AL29"/>
  <c r="AK29"/>
  <c r="AJ29"/>
  <c r="AM28"/>
  <c r="AL28"/>
  <c r="AK28"/>
  <c r="AJ28"/>
  <c r="AM27"/>
  <c r="AL27"/>
  <c r="AK27"/>
  <c r="AJ27"/>
  <c r="AM26"/>
  <c r="AL26"/>
  <c r="AK26"/>
  <c r="AJ26"/>
  <c r="AM25"/>
  <c r="AL25"/>
  <c r="AK25"/>
  <c r="AJ25"/>
  <c r="AM24"/>
  <c r="AL24"/>
  <c r="AK24"/>
  <c r="AJ24"/>
  <c r="AM23"/>
  <c r="AL23"/>
  <c r="AK23"/>
  <c r="AJ23"/>
  <c r="AM22"/>
  <c r="AL22"/>
  <c r="AK22"/>
  <c r="AJ22"/>
  <c r="AM21"/>
  <c r="AL21"/>
  <c r="AK21"/>
  <c r="AJ21"/>
  <c r="AM20"/>
  <c r="AL20"/>
  <c r="AK20"/>
  <c r="AJ20"/>
  <c r="AM19"/>
  <c r="AL19"/>
  <c r="AK19"/>
  <c r="AJ19"/>
  <c r="AM18"/>
  <c r="AL18"/>
  <c r="AK18"/>
  <c r="AJ18"/>
  <c r="AM17"/>
  <c r="AL17"/>
  <c r="AK17"/>
  <c r="AJ17"/>
  <c r="AM16"/>
  <c r="AL16"/>
  <c r="AK16"/>
  <c r="AJ16"/>
  <c r="AM15"/>
  <c r="AL15"/>
  <c r="AK15"/>
  <c r="AJ15"/>
  <c r="AM14"/>
  <c r="AL14"/>
  <c r="AK14"/>
  <c r="AJ14"/>
  <c r="AM13"/>
  <c r="AL13"/>
  <c r="AK13"/>
  <c r="AJ13"/>
  <c r="AM12"/>
  <c r="AL12"/>
  <c r="AK12"/>
  <c r="AJ12"/>
  <c r="AM11"/>
  <c r="AL11"/>
  <c r="AK11"/>
  <c r="AJ11"/>
  <c r="AM10"/>
  <c r="AL10"/>
  <c r="AK10"/>
  <c r="AJ10"/>
  <c r="AM9"/>
  <c r="AL9"/>
  <c r="AK9"/>
  <c r="AJ9"/>
  <c r="AM8"/>
  <c r="AL8"/>
  <c r="AK8"/>
  <c r="AJ8"/>
  <c r="AM7"/>
  <c r="AL7"/>
  <c r="AK7"/>
  <c r="AJ7"/>
  <c r="AM6"/>
  <c r="AL6"/>
  <c r="AK6"/>
  <c r="AJ6"/>
  <c r="AM5"/>
  <c r="AL5"/>
  <c r="AK5"/>
  <c r="AJ5"/>
  <c r="AM4"/>
  <c r="AL4"/>
  <c r="AK4"/>
  <c r="AJ4"/>
  <c r="AM44" i="14"/>
  <c r="AL44"/>
  <c r="AK44"/>
  <c r="AJ44"/>
  <c r="AM43"/>
  <c r="AL43"/>
  <c r="AK43"/>
  <c r="AJ43"/>
  <c r="AM42"/>
  <c r="AL42"/>
  <c r="AK42"/>
  <c r="AJ42"/>
  <c r="AM41"/>
  <c r="AL41"/>
  <c r="AK41"/>
  <c r="AJ41"/>
  <c r="AM40"/>
  <c r="AL40"/>
  <c r="AK40"/>
  <c r="AJ40"/>
  <c r="AM39"/>
  <c r="AL39"/>
  <c r="AK39"/>
  <c r="AJ39"/>
  <c r="AM38"/>
  <c r="AL38"/>
  <c r="AK38"/>
  <c r="AJ38"/>
  <c r="AM37"/>
  <c r="AL37"/>
  <c r="AK37"/>
  <c r="AJ37"/>
  <c r="AM36"/>
  <c r="AL36"/>
  <c r="AK36"/>
  <c r="AJ36"/>
  <c r="AM35"/>
  <c r="AL35"/>
  <c r="AK35"/>
  <c r="AJ35"/>
  <c r="AM34"/>
  <c r="AL34"/>
  <c r="AK34"/>
  <c r="AJ34"/>
  <c r="AM33"/>
  <c r="AL33"/>
  <c r="AK33"/>
  <c r="AJ33"/>
  <c r="AM32"/>
  <c r="AL32"/>
  <c r="AK32"/>
  <c r="AJ32"/>
  <c r="AM31"/>
  <c r="AL31"/>
  <c r="AK31"/>
  <c r="AJ31"/>
  <c r="AM30"/>
  <c r="AL30"/>
  <c r="AK30"/>
  <c r="AJ30"/>
  <c r="AM29"/>
  <c r="AL29"/>
  <c r="AK29"/>
  <c r="AJ29"/>
  <c r="AM28"/>
  <c r="AL28"/>
  <c r="AK28"/>
  <c r="AJ28"/>
  <c r="AM27"/>
  <c r="AL27"/>
  <c r="AK27"/>
  <c r="AJ27"/>
  <c r="AM26"/>
  <c r="AL26"/>
  <c r="AK26"/>
  <c r="AJ26"/>
  <c r="AM25"/>
  <c r="AL25"/>
  <c r="AK25"/>
  <c r="AJ25"/>
  <c r="AM24"/>
  <c r="AL24"/>
  <c r="AK24"/>
  <c r="AJ24"/>
  <c r="AM23"/>
  <c r="AL23"/>
  <c r="AK23"/>
  <c r="AJ23"/>
  <c r="AM22"/>
  <c r="AL22"/>
  <c r="AK22"/>
  <c r="AJ22"/>
  <c r="AM21"/>
  <c r="AL21"/>
  <c r="AK21"/>
  <c r="AJ21"/>
  <c r="AM20"/>
  <c r="AL20"/>
  <c r="AK20"/>
  <c r="AJ20"/>
  <c r="AM19"/>
  <c r="AL19"/>
  <c r="AK19"/>
  <c r="AJ19"/>
  <c r="AM18"/>
  <c r="AL18"/>
  <c r="AK18"/>
  <c r="AJ18"/>
  <c r="AM17"/>
  <c r="AL17"/>
  <c r="AK17"/>
  <c r="AJ17"/>
  <c r="AM16"/>
  <c r="AL16"/>
  <c r="AK16"/>
  <c r="AJ16"/>
  <c r="AM15"/>
  <c r="AL15"/>
  <c r="AK15"/>
  <c r="AJ15"/>
  <c r="AM14"/>
  <c r="AL14"/>
  <c r="AK14"/>
  <c r="AJ14"/>
  <c r="AM13"/>
  <c r="AL13"/>
  <c r="AK13"/>
  <c r="AJ13"/>
  <c r="AM12"/>
  <c r="AL12"/>
  <c r="AK12"/>
  <c r="AJ12"/>
  <c r="AM11"/>
  <c r="AL11"/>
  <c r="AK11"/>
  <c r="AJ11"/>
  <c r="AM10"/>
  <c r="AL10"/>
  <c r="AK10"/>
  <c r="AJ10"/>
  <c r="AM9"/>
  <c r="AL9"/>
  <c r="AK9"/>
  <c r="AJ9"/>
  <c r="AM8"/>
  <c r="AL8"/>
  <c r="AK8"/>
  <c r="AJ8"/>
  <c r="AM7"/>
  <c r="AL7"/>
  <c r="AK7"/>
  <c r="AJ7"/>
  <c r="AM6"/>
  <c r="AL6"/>
  <c r="AK6"/>
  <c r="AJ6"/>
  <c r="AM5"/>
  <c r="AL5"/>
  <c r="AK5"/>
  <c r="AJ5"/>
  <c r="AM4"/>
  <c r="AL4"/>
  <c r="AK4"/>
  <c r="AJ4"/>
  <c r="AM44" i="13"/>
  <c r="AL44"/>
  <c r="AK44"/>
  <c r="AJ44"/>
  <c r="AM43"/>
  <c r="AL43"/>
  <c r="AK43"/>
  <c r="AJ43"/>
  <c r="AM42"/>
  <c r="AL42"/>
  <c r="AK42"/>
  <c r="AJ42"/>
  <c r="AM41"/>
  <c r="AL41"/>
  <c r="AK41"/>
  <c r="AJ41"/>
  <c r="AM40"/>
  <c r="AL40"/>
  <c r="AK40"/>
  <c r="AJ40"/>
  <c r="AM39"/>
  <c r="AL39"/>
  <c r="AK39"/>
  <c r="AJ39"/>
  <c r="AM38"/>
  <c r="AL38"/>
  <c r="AK38"/>
  <c r="AJ38"/>
  <c r="AM37"/>
  <c r="AL37"/>
  <c r="AK37"/>
  <c r="AJ37"/>
  <c r="AM36"/>
  <c r="AL36"/>
  <c r="AK36"/>
  <c r="AJ36"/>
  <c r="AM35"/>
  <c r="AL35"/>
  <c r="AK35"/>
  <c r="AJ35"/>
  <c r="AM34"/>
  <c r="AL34"/>
  <c r="AK34"/>
  <c r="AJ34"/>
  <c r="AM33"/>
  <c r="AL33"/>
  <c r="AK33"/>
  <c r="AJ33"/>
  <c r="AM32"/>
  <c r="AL32"/>
  <c r="AK32"/>
  <c r="AJ32"/>
  <c r="AM31"/>
  <c r="AL31"/>
  <c r="AK31"/>
  <c r="AJ31"/>
  <c r="AM30"/>
  <c r="AL30"/>
  <c r="AK30"/>
  <c r="AJ30"/>
  <c r="AM29"/>
  <c r="AL29"/>
  <c r="AK29"/>
  <c r="AJ29"/>
  <c r="AM28"/>
  <c r="AL28"/>
  <c r="AK28"/>
  <c r="AJ28"/>
  <c r="AM27"/>
  <c r="AL27"/>
  <c r="AK27"/>
  <c r="AJ27"/>
  <c r="AM26"/>
  <c r="AL26"/>
  <c r="AK26"/>
  <c r="AJ26"/>
  <c r="AM25"/>
  <c r="AL25"/>
  <c r="AK25"/>
  <c r="AJ25"/>
  <c r="AM24"/>
  <c r="AL24"/>
  <c r="AK24"/>
  <c r="AJ24"/>
  <c r="AM23"/>
  <c r="AL23"/>
  <c r="AK23"/>
  <c r="AJ23"/>
  <c r="AM22"/>
  <c r="AL22"/>
  <c r="AK22"/>
  <c r="AJ22"/>
  <c r="AM21"/>
  <c r="AL21"/>
  <c r="AK21"/>
  <c r="AJ21"/>
  <c r="AM20"/>
  <c r="AL20"/>
  <c r="AK20"/>
  <c r="AJ20"/>
  <c r="AM19"/>
  <c r="AL19"/>
  <c r="AK19"/>
  <c r="AJ19"/>
  <c r="AM18"/>
  <c r="AL18"/>
  <c r="AK18"/>
  <c r="AJ18"/>
  <c r="AM17"/>
  <c r="AL17"/>
  <c r="AK17"/>
  <c r="AJ17"/>
  <c r="AM16"/>
  <c r="AL16"/>
  <c r="AK16"/>
  <c r="AJ16"/>
  <c r="AM15"/>
  <c r="AL15"/>
  <c r="AK15"/>
  <c r="AJ15"/>
  <c r="AM14"/>
  <c r="AL14"/>
  <c r="AK14"/>
  <c r="AJ14"/>
  <c r="AM13"/>
  <c r="AL13"/>
  <c r="AK13"/>
  <c r="AJ13"/>
  <c r="AM12"/>
  <c r="AL12"/>
  <c r="AK12"/>
  <c r="AJ12"/>
  <c r="AM11"/>
  <c r="AL11"/>
  <c r="AK11"/>
  <c r="AJ11"/>
  <c r="AM10"/>
  <c r="AL10"/>
  <c r="AK10"/>
  <c r="AJ10"/>
  <c r="AM9"/>
  <c r="AL9"/>
  <c r="AK9"/>
  <c r="AJ9"/>
  <c r="AM8"/>
  <c r="AL8"/>
  <c r="AK8"/>
  <c r="AJ8"/>
  <c r="AM7"/>
  <c r="AL7"/>
  <c r="AK7"/>
  <c r="AJ7"/>
  <c r="AM6"/>
  <c r="AL6"/>
  <c r="AK6"/>
  <c r="AJ6"/>
  <c r="AM5"/>
  <c r="AL5"/>
  <c r="AK5"/>
  <c r="AJ5"/>
  <c r="AM4"/>
  <c r="AL4"/>
  <c r="AK4"/>
  <c r="AJ4"/>
  <c r="AM44" i="12"/>
  <c r="AL44"/>
  <c r="AK44"/>
  <c r="AJ44"/>
  <c r="AM43"/>
  <c r="AL43"/>
  <c r="AK43"/>
  <c r="AJ43"/>
  <c r="AM42"/>
  <c r="AL42"/>
  <c r="AK42"/>
  <c r="AJ42"/>
  <c r="AM41"/>
  <c r="AL41"/>
  <c r="AK41"/>
  <c r="AJ41"/>
  <c r="AM40"/>
  <c r="AL40"/>
  <c r="AK40"/>
  <c r="AJ40"/>
  <c r="AM39"/>
  <c r="AL39"/>
  <c r="AK39"/>
  <c r="AJ39"/>
  <c r="AM38"/>
  <c r="AL38"/>
  <c r="AK38"/>
  <c r="AJ38"/>
  <c r="AM37"/>
  <c r="AL37"/>
  <c r="AK37"/>
  <c r="AJ37"/>
  <c r="AM36"/>
  <c r="AL36"/>
  <c r="AK36"/>
  <c r="AJ36"/>
  <c r="AM35"/>
  <c r="AL35"/>
  <c r="AK35"/>
  <c r="AJ35"/>
  <c r="AM34"/>
  <c r="AL34"/>
  <c r="AK34"/>
  <c r="AJ34"/>
  <c r="AM33"/>
  <c r="AL33"/>
  <c r="AK33"/>
  <c r="AJ33"/>
  <c r="AM32"/>
  <c r="AL32"/>
  <c r="AK32"/>
  <c r="AJ32"/>
  <c r="AM31"/>
  <c r="AL31"/>
  <c r="AK31"/>
  <c r="AJ31"/>
  <c r="AM30"/>
  <c r="AL30"/>
  <c r="AK30"/>
  <c r="AJ30"/>
  <c r="AM29"/>
  <c r="AL29"/>
  <c r="AK29"/>
  <c r="AJ29"/>
  <c r="AM28"/>
  <c r="AL28"/>
  <c r="AK28"/>
  <c r="AJ28"/>
  <c r="AM27"/>
  <c r="AL27"/>
  <c r="AK27"/>
  <c r="AJ27"/>
  <c r="AM26"/>
  <c r="AL26"/>
  <c r="AK26"/>
  <c r="AJ26"/>
  <c r="AM25"/>
  <c r="AL25"/>
  <c r="AK25"/>
  <c r="AJ25"/>
  <c r="AM24"/>
  <c r="AL24"/>
  <c r="AK24"/>
  <c r="AJ24"/>
  <c r="AM23"/>
  <c r="AL23"/>
  <c r="AK23"/>
  <c r="AJ23"/>
  <c r="AM22"/>
  <c r="AL22"/>
  <c r="AK22"/>
  <c r="AJ22"/>
  <c r="AM21"/>
  <c r="AL21"/>
  <c r="AK21"/>
  <c r="AJ21"/>
  <c r="AM20"/>
  <c r="AL20"/>
  <c r="AK20"/>
  <c r="AJ20"/>
  <c r="AM19"/>
  <c r="AL19"/>
  <c r="AK19"/>
  <c r="AJ19"/>
  <c r="AM18"/>
  <c r="AL18"/>
  <c r="AK18"/>
  <c r="AJ18"/>
  <c r="AM17"/>
  <c r="AL17"/>
  <c r="AK17"/>
  <c r="AJ17"/>
  <c r="AM16"/>
  <c r="AL16"/>
  <c r="AK16"/>
  <c r="AJ16"/>
  <c r="AM15"/>
  <c r="AL15"/>
  <c r="AK15"/>
  <c r="AJ15"/>
  <c r="AM14"/>
  <c r="AL14"/>
  <c r="AK14"/>
  <c r="AJ14"/>
  <c r="AM13"/>
  <c r="AL13"/>
  <c r="AK13"/>
  <c r="AJ13"/>
  <c r="AM12"/>
  <c r="AL12"/>
  <c r="AK12"/>
  <c r="AJ12"/>
  <c r="AM11"/>
  <c r="AL11"/>
  <c r="AK11"/>
  <c r="AJ11"/>
  <c r="AM10"/>
  <c r="AL10"/>
  <c r="AK10"/>
  <c r="AJ10"/>
  <c r="AM9"/>
  <c r="AL9"/>
  <c r="AK9"/>
  <c r="AJ9"/>
  <c r="AM8"/>
  <c r="AL8"/>
  <c r="AK8"/>
  <c r="AJ8"/>
  <c r="AM7"/>
  <c r="AL7"/>
  <c r="AK7"/>
  <c r="AJ7"/>
  <c r="AM6"/>
  <c r="AL6"/>
  <c r="AK6"/>
  <c r="AJ6"/>
  <c r="AM5"/>
  <c r="AL5"/>
  <c r="AK5"/>
  <c r="AJ5"/>
  <c r="AM4"/>
  <c r="AL4"/>
  <c r="AK4"/>
  <c r="AJ4"/>
  <c r="AM44" i="11"/>
  <c r="AL44"/>
  <c r="AK44"/>
  <c r="AJ44"/>
  <c r="AM43"/>
  <c r="AL43"/>
  <c r="AK43"/>
  <c r="AJ43"/>
  <c r="AM42"/>
  <c r="AL42"/>
  <c r="AK42"/>
  <c r="AJ42"/>
  <c r="AM41"/>
  <c r="AL41"/>
  <c r="AK41"/>
  <c r="AJ41"/>
  <c r="AM40"/>
  <c r="AL40"/>
  <c r="AK40"/>
  <c r="AJ40"/>
  <c r="AM39"/>
  <c r="AL39"/>
  <c r="AK39"/>
  <c r="AJ39"/>
  <c r="AM38"/>
  <c r="AL38"/>
  <c r="AK38"/>
  <c r="AJ38"/>
  <c r="AM37"/>
  <c r="AL37"/>
  <c r="AK37"/>
  <c r="AJ37"/>
  <c r="AM36"/>
  <c r="AL36"/>
  <c r="AK36"/>
  <c r="AJ36"/>
  <c r="AM35"/>
  <c r="AL35"/>
  <c r="AK35"/>
  <c r="AJ35"/>
  <c r="AM34"/>
  <c r="AL34"/>
  <c r="AK34"/>
  <c r="AJ34"/>
  <c r="AM33"/>
  <c r="AL33"/>
  <c r="AK33"/>
  <c r="AJ33"/>
  <c r="AM32"/>
  <c r="AL32"/>
  <c r="AK32"/>
  <c r="AJ32"/>
  <c r="AM31"/>
  <c r="AL31"/>
  <c r="AK31"/>
  <c r="AJ31"/>
  <c r="AM30"/>
  <c r="AL30"/>
  <c r="AK30"/>
  <c r="AJ30"/>
  <c r="AM29"/>
  <c r="AL29"/>
  <c r="AK29"/>
  <c r="AJ29"/>
  <c r="AM28"/>
  <c r="AL28"/>
  <c r="AK28"/>
  <c r="AJ28"/>
  <c r="AM27"/>
  <c r="AL27"/>
  <c r="AK27"/>
  <c r="AJ27"/>
  <c r="AM26"/>
  <c r="AL26"/>
  <c r="AK26"/>
  <c r="AJ26"/>
  <c r="AM25"/>
  <c r="AL25"/>
  <c r="AK25"/>
  <c r="AJ25"/>
  <c r="AM24"/>
  <c r="AL24"/>
  <c r="AK24"/>
  <c r="AJ24"/>
  <c r="AM23"/>
  <c r="AL23"/>
  <c r="AK23"/>
  <c r="AJ23"/>
  <c r="AM22"/>
  <c r="AL22"/>
  <c r="AK22"/>
  <c r="AJ22"/>
  <c r="AM21"/>
  <c r="AL21"/>
  <c r="AK21"/>
  <c r="AJ21"/>
  <c r="AM20"/>
  <c r="AL20"/>
  <c r="AK20"/>
  <c r="AJ20"/>
  <c r="AM19"/>
  <c r="AL19"/>
  <c r="AK19"/>
  <c r="AJ19"/>
  <c r="AM18"/>
  <c r="AL18"/>
  <c r="AK18"/>
  <c r="AJ18"/>
  <c r="AM17"/>
  <c r="AL17"/>
  <c r="AK17"/>
  <c r="AJ17"/>
  <c r="AM16"/>
  <c r="AL16"/>
  <c r="AK16"/>
  <c r="AJ16"/>
  <c r="AM15"/>
  <c r="AL15"/>
  <c r="AK15"/>
  <c r="AJ15"/>
  <c r="AM14"/>
  <c r="AL14"/>
  <c r="AK14"/>
  <c r="AJ14"/>
  <c r="AM13"/>
  <c r="AL13"/>
  <c r="AK13"/>
  <c r="AJ13"/>
  <c r="AM12"/>
  <c r="AL12"/>
  <c r="AK12"/>
  <c r="AJ12"/>
  <c r="AM11"/>
  <c r="AL11"/>
  <c r="AK11"/>
  <c r="AJ11"/>
  <c r="AM10"/>
  <c r="AL10"/>
  <c r="AK10"/>
  <c r="AJ10"/>
  <c r="AM9"/>
  <c r="AL9"/>
  <c r="AK9"/>
  <c r="AJ9"/>
  <c r="AM8"/>
  <c r="AL8"/>
  <c r="AK8"/>
  <c r="AJ8"/>
  <c r="AM7"/>
  <c r="AL7"/>
  <c r="AK7"/>
  <c r="AJ7"/>
  <c r="AM6"/>
  <c r="AL6"/>
  <c r="AK6"/>
  <c r="AJ6"/>
  <c r="AM5"/>
  <c r="AL5"/>
  <c r="AK5"/>
  <c r="AJ5"/>
  <c r="AM4"/>
  <c r="AL4"/>
  <c r="AK4"/>
  <c r="AJ4"/>
  <c r="AM44" i="10"/>
  <c r="AL44"/>
  <c r="AK44"/>
  <c r="AJ44"/>
  <c r="AM43"/>
  <c r="AL43"/>
  <c r="AK43"/>
  <c r="AJ43"/>
  <c r="AM42"/>
  <c r="AL42"/>
  <c r="AK42"/>
  <c r="AJ42"/>
  <c r="AM41"/>
  <c r="AL41"/>
  <c r="AK41"/>
  <c r="AJ41"/>
  <c r="AM40"/>
  <c r="AL40"/>
  <c r="AK40"/>
  <c r="AJ40"/>
  <c r="AM39"/>
  <c r="AL39"/>
  <c r="AK39"/>
  <c r="AJ39"/>
  <c r="AM38"/>
  <c r="AL38"/>
  <c r="AK38"/>
  <c r="AJ38"/>
  <c r="AM37"/>
  <c r="AL37"/>
  <c r="AK37"/>
  <c r="AJ37"/>
  <c r="AM36"/>
  <c r="AL36"/>
  <c r="AK36"/>
  <c r="AJ36"/>
  <c r="AM35"/>
  <c r="AL35"/>
  <c r="AK35"/>
  <c r="AJ35"/>
  <c r="AM34"/>
  <c r="AL34"/>
  <c r="AK34"/>
  <c r="AJ34"/>
  <c r="AM33"/>
  <c r="AL33"/>
  <c r="AK33"/>
  <c r="AJ33"/>
  <c r="AM32"/>
  <c r="AL32"/>
  <c r="AK32"/>
  <c r="AJ32"/>
  <c r="AM31"/>
  <c r="AL31"/>
  <c r="AK31"/>
  <c r="AJ31"/>
  <c r="AM30"/>
  <c r="AL30"/>
  <c r="AK30"/>
  <c r="AJ30"/>
  <c r="AM29"/>
  <c r="AL29"/>
  <c r="AK29"/>
  <c r="AJ29"/>
  <c r="AM28"/>
  <c r="AL28"/>
  <c r="AK28"/>
  <c r="AJ28"/>
  <c r="AM27"/>
  <c r="AL27"/>
  <c r="AK27"/>
  <c r="AJ27"/>
  <c r="AM26"/>
  <c r="AL26"/>
  <c r="AK26"/>
  <c r="AJ26"/>
  <c r="AM25"/>
  <c r="AL25"/>
  <c r="AK25"/>
  <c r="AJ25"/>
  <c r="AM24"/>
  <c r="AL24"/>
  <c r="AK24"/>
  <c r="AJ24"/>
  <c r="AM23"/>
  <c r="AL23"/>
  <c r="AK23"/>
  <c r="AJ23"/>
  <c r="AM22"/>
  <c r="AL22"/>
  <c r="AK22"/>
  <c r="AJ22"/>
  <c r="AM21"/>
  <c r="AL21"/>
  <c r="AK21"/>
  <c r="AJ21"/>
  <c r="AM20"/>
  <c r="AL20"/>
  <c r="AK20"/>
  <c r="AJ20"/>
  <c r="AM19"/>
  <c r="AL19"/>
  <c r="AK19"/>
  <c r="AJ19"/>
  <c r="AM18"/>
  <c r="AL18"/>
  <c r="AK18"/>
  <c r="AJ18"/>
  <c r="AM17"/>
  <c r="AL17"/>
  <c r="AK17"/>
  <c r="AJ17"/>
  <c r="AM16"/>
  <c r="AL16"/>
  <c r="AK16"/>
  <c r="AJ16"/>
  <c r="AM15"/>
  <c r="AL15"/>
  <c r="AK15"/>
  <c r="AJ15"/>
  <c r="AM14"/>
  <c r="AL14"/>
  <c r="AK14"/>
  <c r="AJ14"/>
  <c r="AM13"/>
  <c r="AL13"/>
  <c r="AK13"/>
  <c r="AJ13"/>
  <c r="AM12"/>
  <c r="AL12"/>
  <c r="AK12"/>
  <c r="AM11"/>
  <c r="AL11"/>
  <c r="AK11"/>
  <c r="AJ11"/>
  <c r="AM10"/>
  <c r="AL10"/>
  <c r="AK10"/>
  <c r="AJ10"/>
  <c r="AM9"/>
  <c r="AL9"/>
  <c r="AK9"/>
  <c r="AJ9"/>
  <c r="AM8"/>
  <c r="AK8"/>
  <c r="AJ8"/>
  <c r="AM7"/>
  <c r="AL7"/>
  <c r="AK7"/>
  <c r="AM6"/>
  <c r="AL6"/>
  <c r="AK6"/>
  <c r="AM5"/>
  <c r="AL5"/>
  <c r="AK5"/>
  <c r="AJ5"/>
  <c r="AM4"/>
  <c r="AL4"/>
  <c r="AK4"/>
  <c r="AJ4"/>
  <c r="AM44" i="9"/>
  <c r="AL44"/>
  <c r="AK44"/>
  <c r="AJ44"/>
  <c r="AM43"/>
  <c r="AL43"/>
  <c r="AK43"/>
  <c r="AJ43"/>
  <c r="AM42"/>
  <c r="AL42"/>
  <c r="AK42"/>
  <c r="AJ42"/>
  <c r="AM41"/>
  <c r="AL41"/>
  <c r="AK41"/>
  <c r="AJ41"/>
  <c r="AM40"/>
  <c r="AL40"/>
  <c r="AK40"/>
  <c r="AJ40"/>
  <c r="AM39"/>
  <c r="AL39"/>
  <c r="AK39"/>
  <c r="AJ39"/>
  <c r="AM38"/>
  <c r="AL38"/>
  <c r="AK38"/>
  <c r="AJ38"/>
  <c r="AM37"/>
  <c r="AL37"/>
  <c r="AK37"/>
  <c r="AJ37"/>
  <c r="AM36"/>
  <c r="AL36"/>
  <c r="AK36"/>
  <c r="AJ36"/>
  <c r="AM35"/>
  <c r="AL35"/>
  <c r="AK35"/>
  <c r="AJ35"/>
  <c r="AM34"/>
  <c r="AL34"/>
  <c r="AK34"/>
  <c r="AJ34"/>
  <c r="AM33"/>
  <c r="AL33"/>
  <c r="AK33"/>
  <c r="AJ33"/>
  <c r="AM32"/>
  <c r="AL32"/>
  <c r="AK32"/>
  <c r="AJ32"/>
  <c r="AM31"/>
  <c r="AL31"/>
  <c r="AK31"/>
  <c r="AJ31"/>
  <c r="AM30"/>
  <c r="AL30"/>
  <c r="AK30"/>
  <c r="AJ30"/>
  <c r="AM29"/>
  <c r="AL29"/>
  <c r="AK29"/>
  <c r="AJ29"/>
  <c r="AM28"/>
  <c r="AL28"/>
  <c r="AK28"/>
  <c r="AJ28"/>
  <c r="AM27"/>
  <c r="AL27"/>
  <c r="AK27"/>
  <c r="AJ27"/>
  <c r="AM26"/>
  <c r="AL26"/>
  <c r="AK26"/>
  <c r="AJ26"/>
  <c r="AM25"/>
  <c r="AL25"/>
  <c r="AK25"/>
  <c r="AJ25"/>
  <c r="AM24"/>
  <c r="AL24"/>
  <c r="AK24"/>
  <c r="AJ24"/>
  <c r="AM23"/>
  <c r="AL23"/>
  <c r="AK23"/>
  <c r="AJ23"/>
  <c r="AM22"/>
  <c r="AL22"/>
  <c r="AK22"/>
  <c r="AJ22"/>
  <c r="AM21"/>
  <c r="AL21"/>
  <c r="AK21"/>
  <c r="AJ21"/>
  <c r="AM20"/>
  <c r="AL20"/>
  <c r="AK20"/>
  <c r="AJ20"/>
  <c r="AM19"/>
  <c r="AL19"/>
  <c r="AK19"/>
  <c r="AJ19"/>
  <c r="AM18"/>
  <c r="AL18"/>
  <c r="AK18"/>
  <c r="AJ18"/>
  <c r="AM17"/>
  <c r="AL17"/>
  <c r="AK17"/>
  <c r="AJ17"/>
  <c r="AM16"/>
  <c r="AL16"/>
  <c r="AK16"/>
  <c r="AJ16"/>
  <c r="AM15"/>
  <c r="AL15"/>
  <c r="AK15"/>
  <c r="AJ15"/>
  <c r="AM14"/>
  <c r="AL14"/>
  <c r="AK14"/>
  <c r="AJ14"/>
  <c r="AM13"/>
  <c r="AL13"/>
  <c r="AK13"/>
  <c r="AJ13"/>
  <c r="AM12"/>
  <c r="AL12"/>
  <c r="AK12"/>
  <c r="AJ12"/>
  <c r="AM11"/>
  <c r="AL11"/>
  <c r="AK11"/>
  <c r="AJ11"/>
  <c r="AM10"/>
  <c r="AL10"/>
  <c r="AK10"/>
  <c r="AJ10"/>
  <c r="AM9"/>
  <c r="AL9"/>
  <c r="AK9"/>
  <c r="AJ9"/>
  <c r="AM8"/>
  <c r="AL8"/>
  <c r="AK8"/>
  <c r="AJ8"/>
  <c r="AM7"/>
  <c r="AL7"/>
  <c r="AK7"/>
  <c r="AJ7"/>
  <c r="AM6"/>
  <c r="AL6"/>
  <c r="AK6"/>
  <c r="AJ6"/>
  <c r="AM5"/>
  <c r="AL5"/>
  <c r="AK5"/>
  <c r="AJ5"/>
  <c r="AM4"/>
  <c r="AL4"/>
  <c r="AK4"/>
  <c r="AJ4"/>
  <c r="AM44" i="8"/>
  <c r="AL44"/>
  <c r="AK44"/>
  <c r="AJ44"/>
  <c r="AM43"/>
  <c r="AL43"/>
  <c r="AK43"/>
  <c r="AJ43"/>
  <c r="AM42"/>
  <c r="AL42"/>
  <c r="AK42"/>
  <c r="AJ42"/>
  <c r="AM41"/>
  <c r="AL41"/>
  <c r="AK41"/>
  <c r="AJ41"/>
  <c r="AM40"/>
  <c r="AL40"/>
  <c r="AK40"/>
  <c r="AJ40"/>
  <c r="AM39"/>
  <c r="AL39"/>
  <c r="AK39"/>
  <c r="AJ39"/>
  <c r="AM38"/>
  <c r="AL38"/>
  <c r="AK38"/>
  <c r="AJ38"/>
  <c r="AM37"/>
  <c r="AL37"/>
  <c r="AK37"/>
  <c r="AJ37"/>
  <c r="AM36"/>
  <c r="AL36"/>
  <c r="AK36"/>
  <c r="AJ36"/>
  <c r="AM35"/>
  <c r="AL35"/>
  <c r="AK35"/>
  <c r="AJ35"/>
  <c r="AM34"/>
  <c r="AL34"/>
  <c r="AK34"/>
  <c r="AJ34"/>
  <c r="AM33"/>
  <c r="AL33"/>
  <c r="AK33"/>
  <c r="AJ33"/>
  <c r="AM32"/>
  <c r="AL32"/>
  <c r="AK32"/>
  <c r="AJ32"/>
  <c r="AM31"/>
  <c r="AL31"/>
  <c r="AK31"/>
  <c r="AJ31"/>
  <c r="AM30"/>
  <c r="AL30"/>
  <c r="AK30"/>
  <c r="AJ30"/>
  <c r="AM29"/>
  <c r="AL29"/>
  <c r="AK29"/>
  <c r="AJ29"/>
  <c r="AM28"/>
  <c r="AL28"/>
  <c r="AK28"/>
  <c r="AJ28"/>
  <c r="AM27"/>
  <c r="AL27"/>
  <c r="AK27"/>
  <c r="AJ27"/>
  <c r="AM26"/>
  <c r="AL26"/>
  <c r="AK26"/>
  <c r="AJ26"/>
  <c r="AM25"/>
  <c r="AL25"/>
  <c r="AK25"/>
  <c r="AJ25"/>
  <c r="AM24"/>
  <c r="AL24"/>
  <c r="AK24"/>
  <c r="AJ24"/>
  <c r="AM23"/>
  <c r="AL23"/>
  <c r="AK23"/>
  <c r="AJ23"/>
  <c r="AM22"/>
  <c r="AL22"/>
  <c r="AK22"/>
  <c r="AJ22"/>
  <c r="AM21"/>
  <c r="AL21"/>
  <c r="AK21"/>
  <c r="AJ21"/>
  <c r="AM20"/>
  <c r="AL20"/>
  <c r="AK20"/>
  <c r="AJ20"/>
  <c r="AM19"/>
  <c r="AL19"/>
  <c r="AK19"/>
  <c r="AJ19"/>
  <c r="AM18"/>
  <c r="AL18"/>
  <c r="AK18"/>
  <c r="AJ18"/>
  <c r="AM17"/>
  <c r="AL17"/>
  <c r="AK17"/>
  <c r="AJ17"/>
  <c r="AM16"/>
  <c r="AL16"/>
  <c r="AK16"/>
  <c r="AJ16"/>
  <c r="AM15"/>
  <c r="AL15"/>
  <c r="AK15"/>
  <c r="AJ15"/>
  <c r="AM14"/>
  <c r="AL14"/>
  <c r="AK14"/>
  <c r="AJ14"/>
  <c r="AM13"/>
  <c r="AL13"/>
  <c r="AK13"/>
  <c r="AJ13"/>
  <c r="AM12"/>
  <c r="AL12"/>
  <c r="AK12"/>
  <c r="AJ12"/>
  <c r="AM11"/>
  <c r="AL11"/>
  <c r="AK11"/>
  <c r="AJ11"/>
  <c r="AM10"/>
  <c r="AL10"/>
  <c r="AK10"/>
  <c r="AJ10"/>
  <c r="AM9"/>
  <c r="AL9"/>
  <c r="AK9"/>
  <c r="AJ9"/>
  <c r="AM8"/>
  <c r="AL8"/>
  <c r="AK8"/>
  <c r="AJ8"/>
  <c r="AM7"/>
  <c r="AL7"/>
  <c r="AK7"/>
  <c r="AJ7"/>
  <c r="AM6"/>
  <c r="AL6"/>
  <c r="AK6"/>
  <c r="AJ6"/>
  <c r="AM5"/>
  <c r="AL5"/>
  <c r="AK5"/>
  <c r="AJ5"/>
  <c r="AM4"/>
  <c r="AL4"/>
  <c r="AK4"/>
  <c r="AJ4"/>
  <c r="AM44" i="3"/>
  <c r="AL44"/>
  <c r="AK44"/>
  <c r="AJ44"/>
  <c r="AM43"/>
  <c r="AL43"/>
  <c r="AK43"/>
  <c r="AJ43"/>
  <c r="AM42"/>
  <c r="AL42"/>
  <c r="AK42"/>
  <c r="AJ42"/>
  <c r="AM41"/>
  <c r="AL41"/>
  <c r="AK41"/>
  <c r="AJ41"/>
  <c r="AM40"/>
  <c r="AL40"/>
  <c r="AK40"/>
  <c r="AJ40"/>
  <c r="AM39"/>
  <c r="AL39"/>
  <c r="AK39"/>
  <c r="AJ39"/>
  <c r="AM38"/>
  <c r="AL38"/>
  <c r="AK38"/>
  <c r="AJ38"/>
  <c r="AM37"/>
  <c r="AL37"/>
  <c r="AK37"/>
  <c r="AJ37"/>
  <c r="AM36"/>
  <c r="AL36"/>
  <c r="AK36"/>
  <c r="AJ36"/>
  <c r="AM35"/>
  <c r="AL35"/>
  <c r="AK35"/>
  <c r="AJ35"/>
  <c r="AM34"/>
  <c r="AL34"/>
  <c r="AK34"/>
  <c r="AJ34"/>
  <c r="AM33"/>
  <c r="AL33"/>
  <c r="AK33"/>
  <c r="AJ33"/>
  <c r="AM32"/>
  <c r="AL32"/>
  <c r="AK32"/>
  <c r="AJ32"/>
  <c r="AM31"/>
  <c r="AL31"/>
  <c r="AK31"/>
  <c r="AJ31"/>
  <c r="AM30"/>
  <c r="AL30"/>
  <c r="AK30"/>
  <c r="AJ30"/>
  <c r="AM29"/>
  <c r="AL29"/>
  <c r="AK29"/>
  <c r="AJ29"/>
  <c r="AM28"/>
  <c r="AL28"/>
  <c r="AK28"/>
  <c r="AJ28"/>
  <c r="AM27"/>
  <c r="AL27"/>
  <c r="AK27"/>
  <c r="AJ27"/>
  <c r="AM26"/>
  <c r="AL26"/>
  <c r="AK26"/>
  <c r="AJ26"/>
  <c r="AM25"/>
  <c r="AL25"/>
  <c r="AK25"/>
  <c r="AJ25"/>
  <c r="AM24"/>
  <c r="AL24"/>
  <c r="AK24"/>
  <c r="AJ24"/>
  <c r="AM23"/>
  <c r="AL23"/>
  <c r="AK23"/>
  <c r="AJ23"/>
  <c r="AM22"/>
  <c r="AL22"/>
  <c r="AK22"/>
  <c r="AJ22"/>
  <c r="AM21"/>
  <c r="AL21"/>
  <c r="AK21"/>
  <c r="AJ21"/>
  <c r="AM20"/>
  <c r="AL20"/>
  <c r="AK20"/>
  <c r="AJ20"/>
  <c r="AM19"/>
  <c r="AL19"/>
  <c r="AK19"/>
  <c r="AJ19"/>
  <c r="AM18"/>
  <c r="AL18"/>
  <c r="AK18"/>
  <c r="AJ18"/>
  <c r="AM17"/>
  <c r="AL17"/>
  <c r="AK17"/>
  <c r="AJ17"/>
  <c r="AM16"/>
  <c r="AL16"/>
  <c r="AK16"/>
  <c r="AJ16"/>
  <c r="AM15"/>
  <c r="AL15"/>
  <c r="AK15"/>
  <c r="AJ15"/>
  <c r="AM14"/>
  <c r="AL14"/>
  <c r="AK14"/>
  <c r="AJ14"/>
  <c r="AM13"/>
  <c r="AL13"/>
  <c r="AK13"/>
  <c r="AJ13"/>
  <c r="AM12"/>
  <c r="AL12"/>
  <c r="AK12"/>
  <c r="AJ12"/>
  <c r="AM11"/>
  <c r="AL11"/>
  <c r="AK11"/>
  <c r="AJ11"/>
  <c r="AM10"/>
  <c r="AL10"/>
  <c r="AK10"/>
  <c r="AJ10"/>
  <c r="AM9"/>
  <c r="AL9"/>
  <c r="AK9"/>
  <c r="AJ9"/>
  <c r="AM8"/>
  <c r="AL8"/>
  <c r="AK8"/>
  <c r="AJ8"/>
  <c r="AM7"/>
  <c r="AL7"/>
  <c r="AK7"/>
  <c r="AJ7"/>
  <c r="AM6"/>
  <c r="AL6"/>
  <c r="AK6"/>
  <c r="AJ6"/>
  <c r="AM5"/>
  <c r="AL5"/>
  <c r="AK5"/>
  <c r="AJ5"/>
  <c r="AM4"/>
  <c r="AL4"/>
  <c r="AK4"/>
  <c r="AJ4"/>
  <c r="AJ4" i="2"/>
  <c r="AJ5"/>
  <c r="AJ6"/>
  <c r="AJ7"/>
  <c r="AK7"/>
  <c r="AK8"/>
  <c r="AK9"/>
  <c r="AK10"/>
  <c r="AK11"/>
  <c r="AK12"/>
  <c r="AK13"/>
  <c r="AK14"/>
  <c r="AK15"/>
  <c r="AK16"/>
  <c r="AK17"/>
  <c r="AK18"/>
  <c r="AK19"/>
  <c r="AK20"/>
  <c r="AK21"/>
  <c r="AK22"/>
  <c r="AK23"/>
  <c r="AK24"/>
  <c r="AK25"/>
  <c r="AK26"/>
  <c r="AK27"/>
  <c r="AK28"/>
  <c r="AK29"/>
  <c r="AK30"/>
  <c r="AK31"/>
  <c r="AK32"/>
  <c r="AK33"/>
  <c r="AK34"/>
  <c r="AK35"/>
  <c r="AK36"/>
  <c r="AK38"/>
  <c r="AK39"/>
  <c r="AK40"/>
  <c r="AK41"/>
  <c r="AK42"/>
  <c r="AK43"/>
  <c r="AK44"/>
  <c r="AK5"/>
  <c r="AK6"/>
  <c r="AK4"/>
  <c r="AL6"/>
  <c r="AL7"/>
  <c r="AL8"/>
  <c r="AL9"/>
  <c r="AL10"/>
  <c r="AL11"/>
  <c r="AL12"/>
  <c r="AL13"/>
  <c r="AL14"/>
  <c r="AL15"/>
  <c r="AL16"/>
  <c r="AL17"/>
  <c r="AL18"/>
  <c r="AL19"/>
  <c r="AL20"/>
  <c r="AL21"/>
  <c r="AL22"/>
  <c r="AL23"/>
  <c r="AL24"/>
  <c r="AL25"/>
  <c r="AL26"/>
  <c r="AL27"/>
  <c r="AL28"/>
  <c r="AL29"/>
  <c r="AL30"/>
  <c r="AL31"/>
  <c r="AL32"/>
  <c r="AL33"/>
  <c r="AL34"/>
  <c r="AL35"/>
  <c r="AL36"/>
  <c r="AL37"/>
  <c r="AL38"/>
  <c r="AL39"/>
  <c r="AL40"/>
  <c r="AL41"/>
  <c r="AL42"/>
  <c r="AL43"/>
  <c r="AL44"/>
  <c r="AL5"/>
  <c r="AL4"/>
  <c r="AM5"/>
  <c r="AM6"/>
  <c r="AM7"/>
  <c r="AM8"/>
  <c r="AM9"/>
  <c r="AM10"/>
  <c r="AM11"/>
  <c r="AM12"/>
  <c r="AM13"/>
  <c r="AM14"/>
  <c r="AM15"/>
  <c r="AM16"/>
  <c r="AM17"/>
  <c r="AM18"/>
  <c r="AM19"/>
  <c r="AM20"/>
  <c r="AM21"/>
  <c r="AM22"/>
  <c r="AM23"/>
  <c r="AM24"/>
  <c r="AM25"/>
  <c r="AM26"/>
  <c r="AM27"/>
  <c r="AM28"/>
  <c r="AM29"/>
  <c r="AM30"/>
  <c r="AM31"/>
  <c r="AM32"/>
  <c r="AM33"/>
  <c r="AM34"/>
  <c r="AM35"/>
  <c r="AM36"/>
  <c r="AM37"/>
  <c r="AM38"/>
  <c r="AM39"/>
  <c r="AM40"/>
  <c r="AM41"/>
  <c r="AM42"/>
  <c r="AM43"/>
  <c r="AM44"/>
  <c r="AM4"/>
  <c r="AJ44"/>
  <c r="AJ43"/>
  <c r="AJ42"/>
  <c r="AJ41"/>
  <c r="AJ40"/>
  <c r="AJ39"/>
  <c r="AJ38"/>
  <c r="AJ36"/>
  <c r="AJ35"/>
  <c r="AJ34"/>
  <c r="AJ33"/>
  <c r="AJ32"/>
  <c r="AJ31"/>
  <c r="AJ30"/>
  <c r="AJ29"/>
  <c r="AJ28"/>
  <c r="AJ27"/>
  <c r="AJ26"/>
  <c r="AJ25"/>
  <c r="AJ24"/>
  <c r="AJ23"/>
  <c r="AJ22"/>
  <c r="AJ21"/>
  <c r="AJ20"/>
  <c r="AJ19"/>
  <c r="AJ18"/>
  <c r="AJ17"/>
  <c r="AJ16"/>
  <c r="AJ15"/>
  <c r="AJ14"/>
  <c r="AJ13"/>
  <c r="AJ12"/>
  <c r="AJ11"/>
  <c r="AJ10"/>
  <c r="AJ9"/>
  <c r="AJ8"/>
  <c r="AQ44" i="4"/>
  <c r="AP44"/>
  <c r="AQ43"/>
  <c r="AP43"/>
  <c r="AQ42"/>
  <c r="AP42"/>
  <c r="AQ41"/>
  <c r="AP41"/>
  <c r="AQ40"/>
  <c r="AP40"/>
  <c r="AQ39"/>
  <c r="AP39"/>
  <c r="AQ38"/>
  <c r="AP38"/>
  <c r="AQ37"/>
  <c r="AP37"/>
  <c r="AQ36"/>
  <c r="AP36"/>
  <c r="AQ35"/>
  <c r="AP35"/>
  <c r="AQ34"/>
  <c r="AP34"/>
  <c r="AQ33"/>
  <c r="AP33"/>
  <c r="AQ32"/>
  <c r="AP32"/>
  <c r="AQ31"/>
  <c r="AP31"/>
  <c r="AQ30"/>
  <c r="AP30"/>
  <c r="AQ29"/>
  <c r="AP29"/>
  <c r="AQ28"/>
  <c r="AP28"/>
  <c r="AQ27"/>
  <c r="AP27"/>
  <c r="AQ26"/>
  <c r="AP26"/>
  <c r="AQ25"/>
  <c r="AP25"/>
  <c r="AQ24"/>
  <c r="AP24"/>
  <c r="AQ23"/>
  <c r="AP23"/>
  <c r="AQ22"/>
  <c r="AP22"/>
  <c r="AQ21"/>
  <c r="AP21"/>
  <c r="AQ20"/>
  <c r="AP20"/>
  <c r="AQ19"/>
  <c r="AP19"/>
  <c r="AQ18"/>
  <c r="AP18"/>
  <c r="AQ17"/>
  <c r="AP17"/>
  <c r="AQ16"/>
  <c r="AP16"/>
  <c r="AQ15"/>
  <c r="AP15"/>
  <c r="AQ14"/>
  <c r="AP14"/>
  <c r="AQ13"/>
  <c r="AP13"/>
  <c r="AQ12"/>
  <c r="AP12"/>
  <c r="AQ11"/>
  <c r="AP11"/>
  <c r="AQ10"/>
  <c r="AP10"/>
  <c r="AQ9"/>
  <c r="AP9"/>
  <c r="AQ8"/>
  <c r="AP8"/>
  <c r="AQ7"/>
  <c r="AP7"/>
  <c r="AQ6"/>
  <c r="AP6"/>
  <c r="AQ5"/>
  <c r="AP5"/>
  <c r="AQ4"/>
  <c r="AP4"/>
  <c r="AP5" i="28"/>
  <c r="AQ5"/>
  <c r="AP6"/>
  <c r="AQ6"/>
  <c r="AP7"/>
  <c r="AQ7"/>
  <c r="AP8"/>
  <c r="AQ8"/>
  <c r="AP9"/>
  <c r="AQ9"/>
  <c r="AP10"/>
  <c r="AQ10"/>
  <c r="AP11"/>
  <c r="AQ11"/>
  <c r="AP12"/>
  <c r="AQ12"/>
  <c r="AP13"/>
  <c r="AQ13"/>
  <c r="AP14"/>
  <c r="AQ14"/>
  <c r="AP15"/>
  <c r="AQ15"/>
  <c r="AP16"/>
  <c r="AQ16"/>
  <c r="AP17"/>
  <c r="AQ17"/>
  <c r="AP18"/>
  <c r="AQ18"/>
  <c r="AP19"/>
  <c r="AQ19"/>
  <c r="AP20"/>
  <c r="AQ20"/>
  <c r="AP21"/>
  <c r="AQ21"/>
  <c r="AP22"/>
  <c r="AQ22"/>
  <c r="AP23"/>
  <c r="AQ23"/>
  <c r="AP24"/>
  <c r="AQ24"/>
  <c r="AP25"/>
  <c r="AQ25"/>
  <c r="AP26"/>
  <c r="AQ26"/>
  <c r="AP27"/>
  <c r="AQ27"/>
  <c r="AP28"/>
  <c r="AQ28"/>
  <c r="AP29"/>
  <c r="AQ29"/>
  <c r="AP30"/>
  <c r="AQ30"/>
  <c r="AP31"/>
  <c r="AQ31"/>
  <c r="AP32"/>
  <c r="AQ32"/>
  <c r="AP33"/>
  <c r="AQ33"/>
  <c r="AP34"/>
  <c r="AQ34"/>
  <c r="AP35"/>
  <c r="AQ35"/>
  <c r="AP36"/>
  <c r="AQ36"/>
  <c r="AP37"/>
  <c r="AQ37"/>
  <c r="AP38"/>
  <c r="AQ38"/>
  <c r="AP39"/>
  <c r="AQ39"/>
  <c r="AP40"/>
  <c r="AQ40"/>
  <c r="AP41"/>
  <c r="AQ41"/>
  <c r="AP42"/>
  <c r="AQ42"/>
  <c r="AP43"/>
  <c r="AQ43"/>
  <c r="AP44"/>
  <c r="AQ44"/>
  <c r="AP4"/>
  <c r="AQ4"/>
</calcChain>
</file>

<file path=xl/sharedStrings.xml><?xml version="1.0" encoding="utf-8"?>
<sst xmlns="http://schemas.openxmlformats.org/spreadsheetml/2006/main" count="1576" uniqueCount="157">
  <si>
    <t>Район</t>
  </si>
  <si>
    <t>Александрово- Гайский</t>
  </si>
  <si>
    <t>Аркадакский</t>
  </si>
  <si>
    <t>Аткарский</t>
  </si>
  <si>
    <t>Базарно-Карабулакский</t>
  </si>
  <si>
    <t>Балаковский</t>
  </si>
  <si>
    <t>Балтайский</t>
  </si>
  <si>
    <t>Вольский</t>
  </si>
  <si>
    <t>Воскресенский</t>
  </si>
  <si>
    <t>Дергачёвский</t>
  </si>
  <si>
    <t>Духовницкий</t>
  </si>
  <si>
    <t>Екатериновский</t>
  </si>
  <si>
    <t>Ершовский</t>
  </si>
  <si>
    <t>Ивантеевский</t>
  </si>
  <si>
    <t>Калиниский</t>
  </si>
  <si>
    <t>Красноармейский</t>
  </si>
  <si>
    <t>Краснокутский</t>
  </si>
  <si>
    <t>Краснопартизанский</t>
  </si>
  <si>
    <t>Лысогорский</t>
  </si>
  <si>
    <t>Марксовский</t>
  </si>
  <si>
    <t>Новобурасский</t>
  </si>
  <si>
    <t>Новоузенский</t>
  </si>
  <si>
    <t>Озинский</t>
  </si>
  <si>
    <t>Перелюбский</t>
  </si>
  <si>
    <t>Петровский</t>
  </si>
  <si>
    <t>Питерский</t>
  </si>
  <si>
    <t>Пугачёвский</t>
  </si>
  <si>
    <t>Ровенский</t>
  </si>
  <si>
    <t>Романовский</t>
  </si>
  <si>
    <t>Ртищевский</t>
  </si>
  <si>
    <t>Самойловский</t>
  </si>
  <si>
    <t>Советский</t>
  </si>
  <si>
    <t>Татищевский</t>
  </si>
  <si>
    <t>Турковский</t>
  </si>
  <si>
    <t>Федоровский</t>
  </si>
  <si>
    <t>Хвалынский</t>
  </si>
  <si>
    <t>ЗАТО Шиханы</t>
  </si>
  <si>
    <t>ЗАТО Светлый</t>
  </si>
  <si>
    <t>ЗАТО Михайловский</t>
  </si>
  <si>
    <t>Саратов</t>
  </si>
  <si>
    <t>4 класс</t>
  </si>
  <si>
    <t>5 класс</t>
  </si>
  <si>
    <t>6 класс</t>
  </si>
  <si>
    <t>7 класс</t>
  </si>
  <si>
    <t>8 класс</t>
  </si>
  <si>
    <t>9 класс</t>
  </si>
  <si>
    <t>10 класс</t>
  </si>
  <si>
    <t>11 класс</t>
  </si>
  <si>
    <t>Математика</t>
  </si>
  <si>
    <t>Количество участников школьного этапа олимпиады, набравших необходимое количество баллов для участия в муниципальном этапе данной группы участников</t>
  </si>
  <si>
    <t>Кол-во победителей школьного этапа олимпиады</t>
  </si>
  <si>
    <t>Кол-во призеров школьного этапа олимпиады</t>
  </si>
  <si>
    <t>Общее кол-во обучающихся в параллели</t>
  </si>
  <si>
    <t>Кол-во  участий в школьном этапе олимпиады</t>
  </si>
  <si>
    <t>Для 7-8 классов</t>
  </si>
  <si>
    <t>Для 9 классов</t>
  </si>
  <si>
    <t>Для 10-11 классов</t>
  </si>
  <si>
    <t xml:space="preserve">Балл необходимый для участия в муниципальном этапе олимпиады для данной группы участников </t>
  </si>
  <si>
    <t>в том числе</t>
  </si>
  <si>
    <t xml:space="preserve"> Кол-во участий в школьном этапе олимпиады (4 класс) </t>
  </si>
  <si>
    <t xml:space="preserve"> Кол-во участий в школьном этапе олимпиады (5-11 класс)</t>
  </si>
  <si>
    <t>только по русскому языку</t>
  </si>
  <si>
    <t>только по математике</t>
  </si>
  <si>
    <t>по двум предметам</t>
  </si>
  <si>
    <t>по одному предмету</t>
  </si>
  <si>
    <t>по трем предметам</t>
  </si>
  <si>
    <t>по четырем прдметам</t>
  </si>
  <si>
    <t>по пяти предметам</t>
  </si>
  <si>
    <t>по шести предметам</t>
  </si>
  <si>
    <t>по семи предметам</t>
  </si>
  <si>
    <t>по восьми предметам</t>
  </si>
  <si>
    <t>по девяти предметам</t>
  </si>
  <si>
    <t>по десяти предметам</t>
  </si>
  <si>
    <t>Кол-во обучающихся с ОВЗ, принявших участие в школьном этапе олимпиады</t>
  </si>
  <si>
    <t>Кол-во обучающихся  СОП, принявших участие в школьном этапе олимпиады</t>
  </si>
  <si>
    <t>Кол-во обучающихся, подучетных категорий (без учета детей из СОП), принявших участие в школьном этапе олимпиады</t>
  </si>
  <si>
    <t xml:space="preserve">Общее кол-во победителей и призеров (4 класс) </t>
  </si>
  <si>
    <t xml:space="preserve">% победителей и призеров от количества участий  (4 класс) </t>
  </si>
  <si>
    <t>Общее кол-во победителей и призеров (5-11 класс)</t>
  </si>
  <si>
    <t>% победителей и призеров от количества участий  (5-11 класс)</t>
  </si>
  <si>
    <t>в том числе инвалидов</t>
  </si>
  <si>
    <t>Балашовский</t>
  </si>
  <si>
    <t xml:space="preserve">Духовницкий </t>
  </si>
  <si>
    <t>Русский язык</t>
  </si>
  <si>
    <t>Английский язык</t>
  </si>
  <si>
    <t>Немецкий язык</t>
  </si>
  <si>
    <t>Французский язык</t>
  </si>
  <si>
    <t>Испанский язык</t>
  </si>
  <si>
    <t>Китайский язык</t>
  </si>
  <si>
    <t>Информатика</t>
  </si>
  <si>
    <t>Физика</t>
  </si>
  <si>
    <t>Химия</t>
  </si>
  <si>
    <t xml:space="preserve">Биология </t>
  </si>
  <si>
    <t>Экология</t>
  </si>
  <si>
    <t>География</t>
  </si>
  <si>
    <t>Астрономия</t>
  </si>
  <si>
    <t>Литература</t>
  </si>
  <si>
    <t>История</t>
  </si>
  <si>
    <t>Обществознание</t>
  </si>
  <si>
    <t>Экономика</t>
  </si>
  <si>
    <t>Право</t>
  </si>
  <si>
    <t>МХК</t>
  </si>
  <si>
    <t>Физическая культура</t>
  </si>
  <si>
    <t>Технология</t>
  </si>
  <si>
    <t>ОБЖ</t>
  </si>
  <si>
    <t>ИТОГО</t>
  </si>
  <si>
    <t xml:space="preserve">Аткарский </t>
  </si>
  <si>
    <t>Районы</t>
  </si>
  <si>
    <t>Всего обучающихся 4-11</t>
  </si>
  <si>
    <t>Всего участников 4 класс</t>
  </si>
  <si>
    <t>Всего участников 5-11 класс</t>
  </si>
  <si>
    <t>Итого</t>
  </si>
  <si>
    <t>Всего участников 
4-11 классов</t>
  </si>
  <si>
    <t>Приложение к письму министерства образования Саратовской области 
от _________ № ______</t>
  </si>
  <si>
    <t>общее количество обучающихся</t>
  </si>
  <si>
    <t>общее количество победителей</t>
  </si>
  <si>
    <t>общее кол-во призеров</t>
  </si>
  <si>
    <t>Кол-во участий</t>
  </si>
  <si>
    <t xml:space="preserve">Не форматировать </t>
  </si>
  <si>
    <t>Итальянский язык</t>
  </si>
  <si>
    <t xml:space="preserve"> </t>
  </si>
  <si>
    <t>Информация о фактическом количестве участников, победителях и призеров школьного этапа всероссийской олимпиады школьников в 2023/2024 учебном году в Саратовской области</t>
  </si>
  <si>
    <t>Информация о количестве обучающихся, принявших участие в школьном этапе ВсОШ в 2023/2024 учебном году</t>
  </si>
  <si>
    <t>Кол-во обучающихся 4 классов, принявших участие в школьном этапе олимпиады в 2023/2024 учебном году (обучающийся, принявший участие в двух предметах учитывается один раз)</t>
  </si>
  <si>
    <t>Кол-во обучающихся 5 - 11 классов, принявших участие в школьном этапе олимпиады в 2023/2024 учебном году (обучающийся, принявший участие в нескольких предметах учитывается один раз)</t>
  </si>
  <si>
    <t>Количество участий в школьном этапе всероссийской олимпиады школьников на территории Саратовской области в 2023/2024 учебном году</t>
  </si>
  <si>
    <t>Количество обучающихся, принявших участие в школьного этапа всероссийской олимпиады школьников на территории Саратовской области в 2023/2024 учебном году</t>
  </si>
  <si>
    <t>% участников в ШЭ 2023</t>
  </si>
  <si>
    <t>Образовательная организация</t>
  </si>
  <si>
    <t>МОУ СОШ №1</t>
  </si>
  <si>
    <t>с. Сосновая Маза</t>
  </si>
  <si>
    <t>с. Акатная Маза</t>
  </si>
  <si>
    <t>с. Елховка</t>
  </si>
  <si>
    <t>МОУ СОШ № 2</t>
  </si>
  <si>
    <t>МОУ СОШ № 3</t>
  </si>
  <si>
    <t>с. Елшанка</t>
  </si>
  <si>
    <t>с. Лебежайка</t>
  </si>
  <si>
    <t>с. Горюши</t>
  </si>
  <si>
    <t>с. Поповка</t>
  </si>
  <si>
    <t>МОУ СОШ п. Возрождение</t>
  </si>
  <si>
    <t>п. Северный</t>
  </si>
  <si>
    <t>с. Благодатное</t>
  </si>
  <si>
    <t>Школа - интернат</t>
  </si>
  <si>
    <t>Православная гимназия</t>
  </si>
  <si>
    <t>ГБОУ СОШ п. Алексеевка</t>
  </si>
  <si>
    <t>10кл-10б.11кл-20б</t>
  </si>
  <si>
    <t>0</t>
  </si>
  <si>
    <t>41</t>
  </si>
  <si>
    <t>43</t>
  </si>
  <si>
    <t>с. Апалиха филиал СОШ №2</t>
  </si>
  <si>
    <t>15; 20</t>
  </si>
  <si>
    <t>филиал СОШ 2</t>
  </si>
  <si>
    <t>с.Апалиха филиал СОШ №2</t>
  </si>
  <si>
    <t>Апалиха филиал СОШ №2</t>
  </si>
  <si>
    <t xml:space="preserve"> Апалиха филиал  СОШ №2</t>
  </si>
  <si>
    <t>Хвалынский СОШ №2</t>
  </si>
  <si>
    <t>с.Апалихафилиал СОШ №2</t>
  </si>
</sst>
</file>

<file path=xl/styles.xml><?xml version="1.0" encoding="utf-8"?>
<styleSheet xmlns="http://schemas.openxmlformats.org/spreadsheetml/2006/main">
  <numFmts count="2">
    <numFmt numFmtId="164" formatCode="_-* #,##0.00_р_._-;\-* #,##0.00_р_._-;_-* &quot;-&quot;??_р_._-;_-@_-"/>
    <numFmt numFmtId="165" formatCode="0.0"/>
  </numFmts>
  <fonts count="4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9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b/>
      <sz val="9"/>
      <color theme="1"/>
      <name val="PT Astra Serif"/>
      <family val="1"/>
      <charset val="204"/>
    </font>
    <font>
      <sz val="9"/>
      <color theme="1"/>
      <name val="PT Astra Serif"/>
      <family val="1"/>
      <charset val="204"/>
    </font>
    <font>
      <sz val="11"/>
      <color theme="1"/>
      <name val="PT Astra Serif"/>
      <family val="1"/>
      <charset val="204"/>
    </font>
    <font>
      <sz val="9"/>
      <name val="PT Astra Serif"/>
      <family val="1"/>
      <charset val="204"/>
    </font>
    <font>
      <b/>
      <sz val="14"/>
      <color rgb="FFFF0000"/>
      <name val="PT Astra Serif"/>
      <family val="1"/>
      <charset val="204"/>
    </font>
    <font>
      <sz val="9"/>
      <color rgb="FFFF0000"/>
      <name val="PT Astra Serif"/>
      <family val="1"/>
      <charset val="204"/>
    </font>
    <font>
      <sz val="9"/>
      <color rgb="FF000000"/>
      <name val="PT Astra Serif"/>
      <family val="1"/>
      <charset val="204"/>
    </font>
    <font>
      <sz val="9"/>
      <color indexed="8"/>
      <name val="PT Astra Serif"/>
      <family val="1"/>
      <charset val="204"/>
    </font>
    <font>
      <sz val="10"/>
      <color indexed="8"/>
      <name val="PT Astra Serif"/>
      <family val="1"/>
      <charset val="204"/>
    </font>
    <font>
      <sz val="10"/>
      <color theme="1"/>
      <name val="PT Astra Serif"/>
      <family val="1"/>
      <charset val="204"/>
    </font>
    <font>
      <b/>
      <sz val="11"/>
      <color theme="1"/>
      <name val="PT Astra Serif"/>
      <family val="1"/>
      <charset val="204"/>
    </font>
    <font>
      <sz val="11"/>
      <color indexed="8"/>
      <name val="PT Astra Serif"/>
      <family val="1"/>
      <charset val="204"/>
    </font>
    <font>
      <sz val="11"/>
      <name val="PT Astra Serif"/>
      <family val="1"/>
      <charset val="204"/>
    </font>
    <font>
      <b/>
      <sz val="12"/>
      <color theme="1"/>
      <name val="PT Astra Serif"/>
      <family val="1"/>
      <charset val="204"/>
    </font>
    <font>
      <sz val="11"/>
      <name val="Times New Roman"/>
      <family val="1"/>
      <charset val="204"/>
    </font>
    <font>
      <sz val="10"/>
      <color rgb="FF0000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rgb="FF000000"/>
      <name val="PT Astra Serif"/>
      <family val="1"/>
      <charset val="204"/>
    </font>
    <font>
      <sz val="10.5"/>
      <color rgb="FF000000"/>
      <name val="Times New Roman"/>
      <family val="1"/>
      <charset val="204"/>
    </font>
    <font>
      <sz val="12"/>
      <color theme="1"/>
      <name val="PT Astra Serif"/>
      <family val="1"/>
      <charset val="204"/>
    </font>
    <font>
      <sz val="1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FF0000"/>
      <name val="PT Astra Serif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rgb="FFFFFFCC"/>
      </patternFill>
    </fill>
    <fill>
      <patternFill patternType="solid">
        <fgColor rgb="FFFFFF00"/>
        <bgColor rgb="FFFFFFCC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4">
    <xf numFmtId="0" fontId="0" fillId="0" borderId="0"/>
    <xf numFmtId="0" fontId="12" fillId="0" borderId="0"/>
    <xf numFmtId="0" fontId="12" fillId="0" borderId="0"/>
    <xf numFmtId="164" fontId="15" fillId="0" borderId="0" applyFont="0" applyFill="0" applyBorder="0" applyAlignment="0" applyProtection="0"/>
    <xf numFmtId="0" fontId="16" fillId="0" borderId="0"/>
    <xf numFmtId="164" fontId="15" fillId="0" borderId="0" applyFont="0" applyFill="0" applyBorder="0" applyAlignment="0" applyProtection="0"/>
    <xf numFmtId="0" fontId="6" fillId="0" borderId="0"/>
    <xf numFmtId="0" fontId="15" fillId="0" borderId="0"/>
    <xf numFmtId="9" fontId="15" fillId="0" borderId="0" applyFont="0" applyFill="0" applyBorder="0" applyAlignment="0" applyProtection="0"/>
    <xf numFmtId="0" fontId="17" fillId="0" borderId="0"/>
    <xf numFmtId="0" fontId="18" fillId="0" borderId="0"/>
    <xf numFmtId="0" fontId="18" fillId="0" borderId="0"/>
    <xf numFmtId="0" fontId="5" fillId="0" borderId="0"/>
    <xf numFmtId="0" fontId="4" fillId="0" borderId="0"/>
    <xf numFmtId="0" fontId="15" fillId="0" borderId="0"/>
    <xf numFmtId="164" fontId="15" fillId="0" borderId="0" applyFont="0" applyFill="0" applyBorder="0" applyAlignment="0" applyProtection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30">
    <xf numFmtId="0" fontId="0" fillId="0" borderId="0" xfId="0"/>
    <xf numFmtId="0" fontId="7" fillId="0" borderId="0" xfId="0" applyFont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wrapText="1"/>
    </xf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Fill="1" applyBorder="1" applyAlignment="1">
      <alignment horizontal="left" vertical="top" wrapText="1"/>
    </xf>
    <xf numFmtId="0" fontId="8" fillId="0" borderId="0" xfId="0" applyFont="1" applyAlignment="1">
      <alignment horizontal="left" vertical="top" wrapText="1"/>
    </xf>
    <xf numFmtId="49" fontId="8" fillId="0" borderId="0" xfId="0" applyNumberFormat="1" applyFont="1" applyFill="1" applyBorder="1" applyAlignment="1">
      <alignment horizontal="center" vertical="center" wrapText="1"/>
    </xf>
    <xf numFmtId="49" fontId="8" fillId="0" borderId="0" xfId="0" applyNumberFormat="1" applyFont="1" applyBorder="1" applyAlignment="1">
      <alignment horizontal="center" vertical="center" wrapText="1"/>
    </xf>
    <xf numFmtId="49" fontId="8" fillId="0" borderId="0" xfId="0" applyNumberFormat="1" applyFont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0" fillId="0" borderId="0" xfId="0" applyFill="1"/>
    <xf numFmtId="0" fontId="7" fillId="0" borderId="0" xfId="0" applyFont="1" applyFill="1" applyAlignment="1">
      <alignment horizontal="left" vertical="center" wrapText="1"/>
    </xf>
    <xf numFmtId="0" fontId="0" fillId="0" borderId="0" xfId="0" applyAlignment="1">
      <alignment horizontal="left" vertical="top"/>
    </xf>
    <xf numFmtId="49" fontId="8" fillId="0" borderId="1" xfId="0" applyNumberFormat="1" applyFont="1" applyFill="1" applyBorder="1" applyAlignment="1">
      <alignment horizontal="left" vertical="top" wrapText="1"/>
    </xf>
    <xf numFmtId="49" fontId="8" fillId="0" borderId="1" xfId="0" applyNumberFormat="1" applyFont="1" applyFill="1" applyBorder="1" applyAlignment="1">
      <alignment horizontal="center" vertical="top" wrapText="1"/>
    </xf>
    <xf numFmtId="0" fontId="14" fillId="0" borderId="0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 wrapText="1"/>
    </xf>
    <xf numFmtId="0" fontId="0" fillId="0" borderId="0" xfId="0" applyBorder="1"/>
    <xf numFmtId="49" fontId="0" fillId="3" borderId="0" xfId="0" applyNumberFormat="1" applyFill="1"/>
    <xf numFmtId="0" fontId="9" fillId="3" borderId="18" xfId="14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left" vertical="center" wrapText="1"/>
    </xf>
    <xf numFmtId="0" fontId="19" fillId="0" borderId="0" xfId="0" applyFont="1" applyBorder="1" applyAlignment="1">
      <alignment horizontal="center" vertical="center" wrapText="1"/>
    </xf>
    <xf numFmtId="0" fontId="20" fillId="0" borderId="0" xfId="0" applyFont="1" applyFill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21" fillId="0" borderId="0" xfId="0" applyFont="1"/>
    <xf numFmtId="0" fontId="20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24" fillId="2" borderId="0" xfId="0" applyFont="1" applyFill="1" applyAlignment="1">
      <alignment horizontal="center" vertical="center" wrapText="1"/>
    </xf>
    <xf numFmtId="0" fontId="24" fillId="2" borderId="11" xfId="0" applyFont="1" applyFill="1" applyBorder="1" applyAlignment="1">
      <alignment horizontal="center" vertical="center" wrapText="1"/>
    </xf>
    <xf numFmtId="49" fontId="20" fillId="0" borderId="1" xfId="0" applyNumberFormat="1" applyFont="1" applyBorder="1" applyAlignment="1">
      <alignment horizontal="left" vertical="top" wrapText="1"/>
    </xf>
    <xf numFmtId="0" fontId="20" fillId="2" borderId="17" xfId="0" applyFont="1" applyFill="1" applyBorder="1" applyAlignment="1">
      <alignment horizontal="center" vertical="center"/>
    </xf>
    <xf numFmtId="0" fontId="20" fillId="2" borderId="14" xfId="0" applyFont="1" applyFill="1" applyBorder="1" applyAlignment="1">
      <alignment horizontal="center" vertical="center"/>
    </xf>
    <xf numFmtId="0" fontId="20" fillId="0" borderId="1" xfId="0" applyFont="1" applyBorder="1" applyAlignment="1">
      <alignment horizontal="left" vertical="top" wrapText="1"/>
    </xf>
    <xf numFmtId="0" fontId="20" fillId="3" borderId="17" xfId="0" applyFont="1" applyFill="1" applyBorder="1" applyAlignment="1">
      <alignment horizontal="center" vertical="center" wrapText="1"/>
    </xf>
    <xf numFmtId="0" fontId="26" fillId="0" borderId="1" xfId="0" applyFont="1" applyBorder="1" applyAlignment="1">
      <alignment horizontal="left" vertical="top" wrapText="1"/>
    </xf>
    <xf numFmtId="0" fontId="26" fillId="0" borderId="1" xfId="0" applyNumberFormat="1" applyFont="1" applyBorder="1" applyAlignment="1">
      <alignment horizontal="left" vertical="top" wrapText="1"/>
    </xf>
    <xf numFmtId="0" fontId="20" fillId="3" borderId="1" xfId="0" applyFont="1" applyFill="1" applyBorder="1" applyAlignment="1">
      <alignment horizontal="left" vertical="top" wrapText="1"/>
    </xf>
    <xf numFmtId="0" fontId="20" fillId="0" borderId="1" xfId="0" applyNumberFormat="1" applyFont="1" applyBorder="1" applyAlignment="1">
      <alignment horizontal="left" vertical="top" wrapText="1"/>
    </xf>
    <xf numFmtId="0" fontId="20" fillId="3" borderId="17" xfId="0" applyFont="1" applyFill="1" applyBorder="1" applyAlignment="1">
      <alignment horizontal="center" vertical="center"/>
    </xf>
    <xf numFmtId="0" fontId="26" fillId="0" borderId="6" xfId="1" applyFont="1" applyBorder="1" applyAlignment="1">
      <alignment horizontal="left" vertical="top" wrapText="1"/>
    </xf>
    <xf numFmtId="0" fontId="26" fillId="3" borderId="17" xfId="2" applyNumberFormat="1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left" vertical="top" wrapText="1"/>
    </xf>
    <xf numFmtId="0" fontId="22" fillId="0" borderId="1" xfId="0" applyFont="1" applyBorder="1" applyAlignment="1">
      <alignment horizontal="left" vertical="top" wrapText="1"/>
    </xf>
    <xf numFmtId="0" fontId="26" fillId="0" borderId="1" xfId="0" applyFont="1" applyFill="1" applyBorder="1" applyAlignment="1">
      <alignment horizontal="left" vertical="top" wrapText="1"/>
    </xf>
    <xf numFmtId="0" fontId="20" fillId="0" borderId="1" xfId="0" applyFont="1" applyFill="1" applyBorder="1" applyAlignment="1">
      <alignment horizontal="left" vertical="top" wrapText="1"/>
    </xf>
    <xf numFmtId="49" fontId="20" fillId="0" borderId="1" xfId="0" applyNumberFormat="1" applyFont="1" applyFill="1" applyBorder="1" applyAlignment="1">
      <alignment horizontal="left" vertical="top" wrapText="1"/>
    </xf>
    <xf numFmtId="0" fontId="19" fillId="0" borderId="1" xfId="0" applyFont="1" applyBorder="1" applyAlignment="1">
      <alignment horizontal="left" vertical="top" wrapText="1"/>
    </xf>
    <xf numFmtId="0" fontId="21" fillId="0" borderId="0" xfId="0" applyFont="1" applyBorder="1"/>
    <xf numFmtId="0" fontId="28" fillId="0" borderId="0" xfId="0" applyNumberFormat="1" applyFont="1" applyFill="1" applyBorder="1" applyAlignment="1">
      <alignment horizontal="center" vertical="top" wrapText="1"/>
    </xf>
    <xf numFmtId="0" fontId="20" fillId="2" borderId="5" xfId="0" applyFont="1" applyFill="1" applyBorder="1" applyAlignment="1">
      <alignment horizontal="center" vertical="center"/>
    </xf>
    <xf numFmtId="0" fontId="29" fillId="0" borderId="0" xfId="0" applyFont="1" applyBorder="1" applyAlignment="1">
      <alignment horizontal="center" vertical="center" wrapText="1"/>
    </xf>
    <xf numFmtId="0" fontId="21" fillId="0" borderId="0" xfId="0" applyFont="1" applyFill="1" applyAlignment="1">
      <alignment horizontal="center" vertical="center" wrapText="1"/>
    </xf>
    <xf numFmtId="0" fontId="21" fillId="0" borderId="0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top" wrapText="1"/>
    </xf>
    <xf numFmtId="0" fontId="20" fillId="0" borderId="1" xfId="0" applyFont="1" applyFill="1" applyBorder="1" applyAlignment="1">
      <alignment horizontal="center" vertical="top" wrapText="1"/>
    </xf>
    <xf numFmtId="0" fontId="28" fillId="0" borderId="2" xfId="0" applyFont="1" applyFill="1" applyBorder="1" applyAlignment="1">
      <alignment vertical="top" wrapText="1"/>
    </xf>
    <xf numFmtId="49" fontId="20" fillId="0" borderId="1" xfId="0" applyNumberFormat="1" applyFont="1" applyBorder="1" applyAlignment="1">
      <alignment horizontal="left" vertical="center" wrapText="1"/>
    </xf>
    <xf numFmtId="1" fontId="20" fillId="2" borderId="1" xfId="0" applyNumberFormat="1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/>
    </xf>
    <xf numFmtId="0" fontId="20" fillId="0" borderId="1" xfId="0" applyFont="1" applyBorder="1" applyAlignment="1">
      <alignment horizontal="left" vertical="center" wrapText="1"/>
    </xf>
    <xf numFmtId="0" fontId="26" fillId="0" borderId="1" xfId="0" applyFont="1" applyBorder="1" applyAlignment="1">
      <alignment horizontal="left" vertical="center" wrapText="1"/>
    </xf>
    <xf numFmtId="0" fontId="26" fillId="3" borderId="1" xfId="0" applyNumberFormat="1" applyFont="1" applyFill="1" applyBorder="1" applyAlignment="1">
      <alignment horizontal="center" vertical="center" wrapText="1"/>
    </xf>
    <xf numFmtId="0" fontId="26" fillId="3" borderId="1" xfId="2" applyNumberFormat="1" applyFont="1" applyFill="1" applyBorder="1" applyAlignment="1">
      <alignment horizontal="center" vertical="center" wrapText="1"/>
    </xf>
    <xf numFmtId="0" fontId="20" fillId="3" borderId="5" xfId="0" applyNumberFormat="1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left" vertical="center" wrapText="1"/>
    </xf>
    <xf numFmtId="0" fontId="20" fillId="0" borderId="1" xfId="0" applyFont="1" applyFill="1" applyBorder="1" applyAlignment="1">
      <alignment horizontal="left" vertical="center" wrapText="1"/>
    </xf>
    <xf numFmtId="0" fontId="26" fillId="0" borderId="1" xfId="0" applyFont="1" applyFill="1" applyBorder="1" applyAlignment="1">
      <alignment horizontal="left" vertical="center" wrapText="1"/>
    </xf>
    <xf numFmtId="0" fontId="22" fillId="3" borderId="12" xfId="0" applyFont="1" applyFill="1" applyBorder="1" applyAlignment="1">
      <alignment horizontal="center" vertical="center"/>
    </xf>
    <xf numFmtId="0" fontId="19" fillId="0" borderId="1" xfId="0" applyFont="1" applyBorder="1" applyAlignment="1">
      <alignment horizontal="left" vertical="center" wrapText="1"/>
    </xf>
    <xf numFmtId="0" fontId="20" fillId="0" borderId="0" xfId="0" applyFont="1"/>
    <xf numFmtId="0" fontId="20" fillId="0" borderId="2" xfId="0" applyFont="1" applyFill="1" applyBorder="1" applyAlignment="1">
      <alignment vertical="top" wrapText="1"/>
    </xf>
    <xf numFmtId="49" fontId="22" fillId="2" borderId="1" xfId="0" applyNumberFormat="1" applyFont="1" applyFill="1" applyBorder="1" applyAlignment="1">
      <alignment horizontal="center" vertical="center"/>
    </xf>
    <xf numFmtId="0" fontId="22" fillId="2" borderId="1" xfId="0" applyFont="1" applyFill="1" applyBorder="1" applyAlignment="1">
      <alignment horizontal="center" vertical="center"/>
    </xf>
    <xf numFmtId="0" fontId="22" fillId="3" borderId="5" xfId="0" applyNumberFormat="1" applyFont="1" applyFill="1" applyBorder="1" applyAlignment="1">
      <alignment horizontal="center" vertical="center" wrapText="1"/>
    </xf>
    <xf numFmtId="0" fontId="22" fillId="3" borderId="1" xfId="2" applyNumberFormat="1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0" fillId="0" borderId="1" xfId="0" applyNumberFormat="1" applyFont="1" applyFill="1" applyBorder="1" applyAlignment="1">
      <alignment horizontal="center" vertical="center" wrapText="1"/>
    </xf>
    <xf numFmtId="49" fontId="20" fillId="2" borderId="1" xfId="0" applyNumberFormat="1" applyFont="1" applyFill="1" applyBorder="1" applyAlignment="1">
      <alignment horizontal="center" vertical="center"/>
    </xf>
    <xf numFmtId="0" fontId="26" fillId="0" borderId="1" xfId="0" applyNumberFormat="1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 wrapText="1"/>
    </xf>
    <xf numFmtId="0" fontId="26" fillId="0" borderId="1" xfId="2" applyNumberFormat="1" applyFont="1" applyFill="1" applyBorder="1" applyAlignment="1">
      <alignment horizontal="center" vertical="center" wrapText="1"/>
    </xf>
    <xf numFmtId="49" fontId="20" fillId="2" borderId="17" xfId="0" applyNumberFormat="1" applyFont="1" applyFill="1" applyBorder="1" applyAlignment="1">
      <alignment horizontal="center" vertical="center"/>
    </xf>
    <xf numFmtId="0" fontId="20" fillId="0" borderId="16" xfId="0" applyFont="1" applyBorder="1" applyAlignment="1">
      <alignment horizontal="left" vertical="center" wrapText="1"/>
    </xf>
    <xf numFmtId="0" fontId="22" fillId="0" borderId="16" xfId="0" applyFont="1" applyBorder="1" applyAlignment="1">
      <alignment horizontal="left" vertical="center" wrapText="1"/>
    </xf>
    <xf numFmtId="0" fontId="26" fillId="0" borderId="16" xfId="0" applyFont="1" applyBorder="1" applyAlignment="1">
      <alignment horizontal="left" vertical="center" wrapText="1"/>
    </xf>
    <xf numFmtId="49" fontId="20" fillId="0" borderId="16" xfId="0" applyNumberFormat="1" applyFont="1" applyBorder="1" applyAlignment="1">
      <alignment horizontal="left" vertical="center" wrapText="1"/>
    </xf>
    <xf numFmtId="0" fontId="20" fillId="0" borderId="16" xfId="0" applyFont="1" applyFill="1" applyBorder="1" applyAlignment="1">
      <alignment horizontal="left" vertical="center" wrapText="1"/>
    </xf>
    <xf numFmtId="0" fontId="26" fillId="0" borderId="16" xfId="0" applyFont="1" applyFill="1" applyBorder="1" applyAlignment="1">
      <alignment horizontal="left" vertical="center" wrapText="1"/>
    </xf>
    <xf numFmtId="0" fontId="19" fillId="0" borderId="16" xfId="0" applyFont="1" applyBorder="1" applyAlignment="1">
      <alignment horizontal="left" vertical="center" wrapText="1"/>
    </xf>
    <xf numFmtId="0" fontId="22" fillId="0" borderId="12" xfId="0" applyFont="1" applyFill="1" applyBorder="1" applyAlignment="1">
      <alignment horizontal="center" vertical="center"/>
    </xf>
    <xf numFmtId="49" fontId="20" fillId="0" borderId="1" xfId="0" applyNumberFormat="1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center" vertical="top" wrapText="1"/>
    </xf>
    <xf numFmtId="49" fontId="20" fillId="3" borderId="4" xfId="0" applyNumberFormat="1" applyFont="1" applyFill="1" applyBorder="1" applyAlignment="1">
      <alignment horizontal="left" vertical="center" wrapText="1"/>
    </xf>
    <xf numFmtId="0" fontId="20" fillId="3" borderId="18" xfId="0" applyNumberFormat="1" applyFont="1" applyFill="1" applyBorder="1" applyAlignment="1">
      <alignment horizontal="center" vertical="center" wrapText="1"/>
    </xf>
    <xf numFmtId="0" fontId="20" fillId="3" borderId="4" xfId="0" applyFont="1" applyFill="1" applyBorder="1" applyAlignment="1">
      <alignment horizontal="left" vertical="center" wrapText="1"/>
    </xf>
    <xf numFmtId="0" fontId="22" fillId="3" borderId="4" xfId="0" applyFont="1" applyFill="1" applyBorder="1" applyAlignment="1">
      <alignment horizontal="left" vertical="center" wrapText="1"/>
    </xf>
    <xf numFmtId="0" fontId="26" fillId="3" borderId="4" xfId="0" applyFont="1" applyFill="1" applyBorder="1" applyAlignment="1">
      <alignment horizontal="left" vertical="center" wrapText="1"/>
    </xf>
    <xf numFmtId="0" fontId="26" fillId="3" borderId="4" xfId="0" applyNumberFormat="1" applyFont="1" applyFill="1" applyBorder="1" applyAlignment="1">
      <alignment horizontal="left" vertical="center" wrapText="1"/>
    </xf>
    <xf numFmtId="0" fontId="20" fillId="3" borderId="4" xfId="0" applyNumberFormat="1" applyFont="1" applyFill="1" applyBorder="1" applyAlignment="1">
      <alignment horizontal="left" vertical="center" wrapText="1"/>
    </xf>
    <xf numFmtId="0" fontId="26" fillId="3" borderId="7" xfId="1" applyFont="1" applyFill="1" applyBorder="1" applyAlignment="1">
      <alignment horizontal="left" vertical="center" wrapText="1"/>
    </xf>
    <xf numFmtId="0" fontId="19" fillId="3" borderId="23" xfId="0" applyFont="1" applyFill="1" applyBorder="1" applyAlignment="1">
      <alignment horizontal="left" vertical="center" wrapText="1"/>
    </xf>
    <xf numFmtId="0" fontId="29" fillId="0" borderId="26" xfId="0" applyFont="1" applyFill="1" applyBorder="1" applyAlignment="1">
      <alignment horizontal="left" vertical="center" wrapText="1"/>
    </xf>
    <xf numFmtId="0" fontId="21" fillId="0" borderId="1" xfId="0" applyFont="1" applyBorder="1" applyAlignment="1">
      <alignment horizontal="center" vertical="top" wrapText="1"/>
    </xf>
    <xf numFmtId="49" fontId="21" fillId="0" borderId="1" xfId="0" applyNumberFormat="1" applyFont="1" applyBorder="1" applyAlignment="1">
      <alignment horizontal="center" vertical="top" wrapText="1"/>
    </xf>
    <xf numFmtId="0" fontId="21" fillId="0" borderId="1" xfId="0" applyFont="1" applyFill="1" applyBorder="1" applyAlignment="1">
      <alignment horizontal="center" vertical="top" wrapText="1"/>
    </xf>
    <xf numFmtId="49" fontId="21" fillId="0" borderId="1" xfId="0" applyNumberFormat="1" applyFont="1" applyBorder="1" applyAlignment="1">
      <alignment horizontal="left" vertical="top" wrapText="1"/>
    </xf>
    <xf numFmtId="49" fontId="21" fillId="3" borderId="1" xfId="0" applyNumberFormat="1" applyFont="1" applyFill="1" applyBorder="1" applyAlignment="1">
      <alignment horizontal="center" vertical="center"/>
    </xf>
    <xf numFmtId="0" fontId="21" fillId="0" borderId="1" xfId="0" applyFont="1" applyBorder="1" applyAlignment="1">
      <alignment horizontal="left" vertical="top" wrapText="1"/>
    </xf>
    <xf numFmtId="0" fontId="30" fillId="0" borderId="1" xfId="0" applyFont="1" applyBorder="1" applyAlignment="1">
      <alignment horizontal="left" vertical="top" wrapText="1"/>
    </xf>
    <xf numFmtId="0" fontId="30" fillId="0" borderId="1" xfId="0" applyNumberFormat="1" applyFont="1" applyBorder="1" applyAlignment="1">
      <alignment horizontal="left" vertical="top" wrapText="1"/>
    </xf>
    <xf numFmtId="49" fontId="21" fillId="0" borderId="0" xfId="0" applyNumberFormat="1" applyFont="1"/>
    <xf numFmtId="0" fontId="21" fillId="3" borderId="1" xfId="0" applyFont="1" applyFill="1" applyBorder="1" applyAlignment="1">
      <alignment horizontal="left" vertical="top" wrapText="1"/>
    </xf>
    <xf numFmtId="0" fontId="21" fillId="0" borderId="1" xfId="0" applyNumberFormat="1" applyFont="1" applyBorder="1" applyAlignment="1">
      <alignment horizontal="left" vertical="top" wrapText="1"/>
    </xf>
    <xf numFmtId="0" fontId="30" fillId="0" borderId="1" xfId="1" applyFont="1" applyBorder="1" applyAlignment="1">
      <alignment horizontal="left" vertical="top" wrapText="1"/>
    </xf>
    <xf numFmtId="0" fontId="21" fillId="0" borderId="1" xfId="0" applyFont="1" applyFill="1" applyBorder="1" applyAlignment="1">
      <alignment horizontal="left" vertical="top" wrapText="1"/>
    </xf>
    <xf numFmtId="0" fontId="21" fillId="0" borderId="0" xfId="0" applyFont="1" applyFill="1"/>
    <xf numFmtId="0" fontId="31" fillId="0" borderId="1" xfId="0" applyFont="1" applyFill="1" applyBorder="1" applyAlignment="1">
      <alignment horizontal="left" vertical="top" wrapText="1"/>
    </xf>
    <xf numFmtId="0" fontId="31" fillId="0" borderId="1" xfId="0" applyFont="1" applyBorder="1" applyAlignment="1">
      <alignment horizontal="left" vertical="top" wrapText="1"/>
    </xf>
    <xf numFmtId="0" fontId="21" fillId="0" borderId="4" xfId="0" applyFont="1" applyFill="1" applyBorder="1" applyAlignment="1">
      <alignment horizontal="left" vertical="center" wrapText="1"/>
    </xf>
    <xf numFmtId="49" fontId="21" fillId="0" borderId="1" xfId="0" applyNumberFormat="1" applyFont="1" applyFill="1" applyBorder="1" applyAlignment="1">
      <alignment horizontal="left" vertical="top" wrapText="1"/>
    </xf>
    <xf numFmtId="0" fontId="30" fillId="0" borderId="1" xfId="0" applyFont="1" applyFill="1" applyBorder="1" applyAlignment="1">
      <alignment horizontal="left" vertical="top" wrapText="1"/>
    </xf>
    <xf numFmtId="0" fontId="29" fillId="0" borderId="1" xfId="0" applyFont="1" applyBorder="1" applyAlignment="1">
      <alignment horizontal="left" vertical="top" wrapText="1"/>
    </xf>
    <xf numFmtId="49" fontId="31" fillId="0" borderId="0" xfId="0" applyNumberFormat="1" applyFont="1" applyFill="1" applyAlignment="1">
      <alignment horizontal="center" vertical="top"/>
    </xf>
    <xf numFmtId="0" fontId="21" fillId="0" borderId="21" xfId="0" applyFont="1" applyBorder="1" applyAlignment="1">
      <alignment horizontal="left" vertical="top" wrapText="1"/>
    </xf>
    <xf numFmtId="0" fontId="7" fillId="3" borderId="5" xfId="7" applyFont="1" applyFill="1" applyBorder="1" applyAlignment="1">
      <alignment horizontal="center" vertical="center"/>
    </xf>
    <xf numFmtId="0" fontId="21" fillId="3" borderId="28" xfId="0" applyNumberFormat="1" applyFont="1" applyFill="1" applyBorder="1" applyAlignment="1">
      <alignment horizontal="center" vertical="center" wrapText="1"/>
    </xf>
    <xf numFmtId="0" fontId="21" fillId="3" borderId="28" xfId="0" applyNumberFormat="1" applyFont="1" applyFill="1" applyBorder="1" applyAlignment="1">
      <alignment horizontal="center" vertical="center"/>
    </xf>
    <xf numFmtId="0" fontId="21" fillId="3" borderId="28" xfId="7" applyNumberFormat="1" applyFont="1" applyFill="1" applyBorder="1" applyAlignment="1">
      <alignment horizontal="center" vertical="center"/>
    </xf>
    <xf numFmtId="0" fontId="7" fillId="3" borderId="0" xfId="7" applyNumberFormat="1" applyFont="1" applyFill="1" applyBorder="1" applyAlignment="1">
      <alignment horizontal="center" vertical="center" wrapText="1"/>
    </xf>
    <xf numFmtId="0" fontId="21" fillId="3" borderId="28" xfId="0" applyFont="1" applyFill="1" applyBorder="1" applyAlignment="1">
      <alignment horizontal="center" vertical="center"/>
    </xf>
    <xf numFmtId="49" fontId="0" fillId="0" borderId="0" xfId="0" applyNumberFormat="1"/>
    <xf numFmtId="0" fontId="8" fillId="3" borderId="28" xfId="7" applyFont="1" applyFill="1" applyBorder="1" applyAlignment="1">
      <alignment horizontal="center" vertical="center"/>
    </xf>
    <xf numFmtId="0" fontId="8" fillId="3" borderId="28" xfId="14" applyNumberFormat="1" applyFont="1" applyFill="1" applyBorder="1" applyAlignment="1">
      <alignment horizontal="center" vertical="center" wrapText="1"/>
    </xf>
    <xf numFmtId="0" fontId="8" fillId="3" borderId="28" xfId="14" applyFont="1" applyFill="1" applyBorder="1" applyAlignment="1">
      <alignment horizontal="center" vertical="center"/>
    </xf>
    <xf numFmtId="49" fontId="8" fillId="3" borderId="16" xfId="0" applyNumberFormat="1" applyFont="1" applyFill="1" applyBorder="1" applyAlignment="1">
      <alignment horizontal="left" vertical="center" wrapText="1"/>
    </xf>
    <xf numFmtId="0" fontId="8" fillId="3" borderId="16" xfId="0" applyFont="1" applyFill="1" applyBorder="1" applyAlignment="1">
      <alignment horizontal="left" vertical="center" wrapText="1"/>
    </xf>
    <xf numFmtId="0" fontId="11" fillId="3" borderId="16" xfId="0" applyFont="1" applyFill="1" applyBorder="1" applyAlignment="1">
      <alignment horizontal="left" vertical="center" wrapText="1"/>
    </xf>
    <xf numFmtId="0" fontId="10" fillId="3" borderId="16" xfId="0" applyFont="1" applyFill="1" applyBorder="1" applyAlignment="1">
      <alignment horizontal="left" vertical="center" wrapText="1"/>
    </xf>
    <xf numFmtId="0" fontId="10" fillId="3" borderId="16" xfId="0" applyNumberFormat="1" applyFont="1" applyFill="1" applyBorder="1" applyAlignment="1">
      <alignment horizontal="left" vertical="center" wrapText="1"/>
    </xf>
    <xf numFmtId="0" fontId="8" fillId="3" borderId="16" xfId="0" applyNumberFormat="1" applyFont="1" applyFill="1" applyBorder="1" applyAlignment="1">
      <alignment horizontal="left" vertical="center" wrapText="1"/>
    </xf>
    <xf numFmtId="0" fontId="10" fillId="3" borderId="15" xfId="1" applyFont="1" applyFill="1" applyBorder="1" applyAlignment="1">
      <alignment horizontal="left" vertical="center" wrapText="1"/>
    </xf>
    <xf numFmtId="0" fontId="0" fillId="3" borderId="29" xfId="0" applyFill="1" applyBorder="1" applyAlignment="1">
      <alignment horizontal="center" vertical="center"/>
    </xf>
    <xf numFmtId="0" fontId="8" fillId="0" borderId="29" xfId="0" applyNumberFormat="1" applyFont="1" applyFill="1" applyBorder="1" applyAlignment="1">
      <alignment horizontal="center" vertical="center" wrapText="1"/>
    </xf>
    <xf numFmtId="0" fontId="7" fillId="0" borderId="29" xfId="0" applyFont="1" applyFill="1" applyBorder="1" applyAlignment="1">
      <alignment horizontal="center" vertical="center"/>
    </xf>
    <xf numFmtId="0" fontId="7" fillId="0" borderId="29" xfId="0" applyNumberFormat="1" applyFont="1" applyFill="1" applyBorder="1" applyAlignment="1">
      <alignment horizontal="center" vertical="center" wrapText="1"/>
    </xf>
    <xf numFmtId="0" fontId="7" fillId="0" borderId="29" xfId="0" applyNumberFormat="1" applyFont="1" applyFill="1" applyBorder="1" applyAlignment="1">
      <alignment horizontal="center" vertical="center"/>
    </xf>
    <xf numFmtId="0" fontId="8" fillId="0" borderId="29" xfId="0" applyFont="1" applyFill="1" applyBorder="1" applyAlignment="1">
      <alignment horizontal="center" vertical="center" wrapText="1"/>
    </xf>
    <xf numFmtId="0" fontId="20" fillId="3" borderId="29" xfId="0" applyFont="1" applyFill="1" applyBorder="1" applyAlignment="1">
      <alignment horizontal="center" vertical="center" wrapText="1"/>
    </xf>
    <xf numFmtId="0" fontId="20" fillId="3" borderId="29" xfId="0" applyNumberFormat="1" applyFont="1" applyFill="1" applyBorder="1" applyAlignment="1">
      <alignment horizontal="center" vertical="center" wrapText="1"/>
    </xf>
    <xf numFmtId="0" fontId="25" fillId="3" borderId="29" xfId="0" applyFont="1" applyFill="1" applyBorder="1" applyAlignment="1">
      <alignment horizontal="center" vertical="center" wrapText="1"/>
    </xf>
    <xf numFmtId="0" fontId="20" fillId="0" borderId="29" xfId="17" applyFont="1" applyBorder="1" applyAlignment="1">
      <alignment horizontal="center" vertical="center"/>
    </xf>
    <xf numFmtId="0" fontId="20" fillId="0" borderId="29" xfId="0" applyNumberFormat="1" applyFont="1" applyFill="1" applyBorder="1" applyAlignment="1">
      <alignment horizontal="center" vertical="center" wrapText="1"/>
    </xf>
    <xf numFmtId="0" fontId="21" fillId="3" borderId="29" xfId="7" applyNumberFormat="1" applyFont="1" applyFill="1" applyBorder="1" applyAlignment="1">
      <alignment horizontal="center" vertical="center" wrapText="1"/>
    </xf>
    <xf numFmtId="0" fontId="21" fillId="3" borderId="29" xfId="7" applyFont="1" applyFill="1" applyBorder="1" applyAlignment="1">
      <alignment horizontal="center" vertical="center"/>
    </xf>
    <xf numFmtId="0" fontId="21" fillId="3" borderId="29" xfId="7" applyNumberFormat="1" applyFont="1" applyFill="1" applyBorder="1" applyAlignment="1">
      <alignment horizontal="center" vertical="center"/>
    </xf>
    <xf numFmtId="0" fontId="8" fillId="3" borderId="29" xfId="14" applyFont="1" applyFill="1" applyBorder="1" applyAlignment="1">
      <alignment horizontal="center" vertical="center"/>
    </xf>
    <xf numFmtId="0" fontId="8" fillId="3" borderId="29" xfId="14" applyNumberFormat="1" applyFont="1" applyFill="1" applyBorder="1" applyAlignment="1">
      <alignment horizontal="center" vertical="center" wrapText="1"/>
    </xf>
    <xf numFmtId="0" fontId="8" fillId="3" borderId="29" xfId="7" applyFont="1" applyFill="1" applyBorder="1" applyAlignment="1">
      <alignment horizontal="center" vertical="center"/>
    </xf>
    <xf numFmtId="0" fontId="22" fillId="3" borderId="29" xfId="0" applyNumberFormat="1" applyFont="1" applyFill="1" applyBorder="1" applyAlignment="1">
      <alignment horizontal="center" vertical="center" wrapText="1"/>
    </xf>
    <xf numFmtId="0" fontId="22" fillId="3" borderId="29" xfId="0" applyFont="1" applyFill="1" applyBorder="1" applyAlignment="1">
      <alignment horizontal="center" vertical="center" wrapText="1"/>
    </xf>
    <xf numFmtId="0" fontId="26" fillId="0" borderId="29" xfId="0" applyNumberFormat="1" applyFont="1" applyFill="1" applyBorder="1" applyAlignment="1">
      <alignment horizontal="center" vertical="center" wrapText="1"/>
    </xf>
    <xf numFmtId="49" fontId="20" fillId="0" borderId="29" xfId="0" applyNumberFormat="1" applyFont="1" applyFill="1" applyBorder="1" applyAlignment="1">
      <alignment horizontal="center" vertical="center" wrapText="1"/>
    </xf>
    <xf numFmtId="0" fontId="22" fillId="0" borderId="29" xfId="0" applyFont="1" applyFill="1" applyBorder="1" applyAlignment="1">
      <alignment horizontal="center" vertical="center" wrapText="1"/>
    </xf>
    <xf numFmtId="0" fontId="36" fillId="3" borderId="29" xfId="0" applyNumberFormat="1" applyFont="1" applyFill="1" applyBorder="1" applyAlignment="1">
      <alignment horizontal="center" vertical="top" wrapText="1"/>
    </xf>
    <xf numFmtId="0" fontId="26" fillId="3" borderId="29" xfId="0" applyNumberFormat="1" applyFont="1" applyFill="1" applyBorder="1" applyAlignment="1">
      <alignment horizontal="center" vertical="center" wrapText="1"/>
    </xf>
    <xf numFmtId="0" fontId="36" fillId="3" borderId="5" xfId="0" applyNumberFormat="1" applyFont="1" applyFill="1" applyBorder="1" applyAlignment="1">
      <alignment horizontal="center" vertical="top" wrapText="1"/>
    </xf>
    <xf numFmtId="0" fontId="10" fillId="0" borderId="5" xfId="0" applyNumberFormat="1" applyFont="1" applyFill="1" applyBorder="1" applyAlignment="1">
      <alignment horizontal="center" vertical="center" wrapText="1"/>
    </xf>
    <xf numFmtId="0" fontId="26" fillId="3" borderId="29" xfId="0" applyFont="1" applyFill="1" applyBorder="1" applyAlignment="1">
      <alignment horizontal="center" vertical="center" wrapText="1"/>
    </xf>
    <xf numFmtId="0" fontId="26" fillId="0" borderId="29" xfId="0" applyFont="1" applyFill="1" applyBorder="1" applyAlignment="1">
      <alignment horizontal="center" vertical="center" wrapText="1"/>
    </xf>
    <xf numFmtId="49" fontId="22" fillId="0" borderId="29" xfId="0" applyNumberFormat="1" applyFont="1" applyFill="1" applyBorder="1" applyAlignment="1">
      <alignment horizontal="center" vertical="center" wrapText="1"/>
    </xf>
    <xf numFmtId="0" fontId="24" fillId="3" borderId="29" xfId="0" applyFont="1" applyFill="1" applyBorder="1" applyAlignment="1">
      <alignment horizontal="center" vertical="center" wrapText="1"/>
    </xf>
    <xf numFmtId="0" fontId="22" fillId="0" borderId="29" xfId="0" applyFont="1" applyBorder="1" applyAlignment="1">
      <alignment horizontal="center" vertical="center" wrapText="1"/>
    </xf>
    <xf numFmtId="49" fontId="22" fillId="0" borderId="29" xfId="0" applyNumberFormat="1" applyFont="1" applyBorder="1" applyAlignment="1">
      <alignment horizontal="center" vertical="center" wrapText="1"/>
    </xf>
    <xf numFmtId="0" fontId="25" fillId="0" borderId="29" xfId="0" applyFont="1" applyBorder="1" applyAlignment="1">
      <alignment horizontal="center" vertical="center" wrapText="1"/>
    </xf>
    <xf numFmtId="0" fontId="38" fillId="4" borderId="31" xfId="7" applyFont="1" applyFill="1" applyBorder="1" applyAlignment="1">
      <alignment horizontal="center" vertical="center"/>
    </xf>
    <xf numFmtId="0" fontId="20" fillId="3" borderId="29" xfId="0" applyFont="1" applyFill="1" applyBorder="1" applyAlignment="1">
      <alignment horizontal="center" vertical="center"/>
    </xf>
    <xf numFmtId="0" fontId="22" fillId="3" borderId="29" xfId="0" applyFont="1" applyFill="1" applyBorder="1" applyAlignment="1">
      <alignment horizontal="center" vertical="center"/>
    </xf>
    <xf numFmtId="0" fontId="20" fillId="0" borderId="29" xfId="0" applyFont="1" applyFill="1" applyBorder="1" applyAlignment="1">
      <alignment horizontal="center" vertical="center"/>
    </xf>
    <xf numFmtId="0" fontId="0" fillId="0" borderId="29" xfId="0" applyBorder="1"/>
    <xf numFmtId="0" fontId="25" fillId="0" borderId="29" xfId="0" applyFont="1" applyFill="1" applyBorder="1" applyAlignment="1">
      <alignment horizontal="center" vertical="center" wrapText="1"/>
    </xf>
    <xf numFmtId="1" fontId="27" fillId="3" borderId="29" xfId="0" applyNumberFormat="1" applyFont="1" applyFill="1" applyBorder="1" applyAlignment="1">
      <alignment horizontal="center" vertical="top" wrapText="1"/>
    </xf>
    <xf numFmtId="1" fontId="26" fillId="3" borderId="29" xfId="0" applyNumberFormat="1" applyFont="1" applyFill="1" applyBorder="1" applyAlignment="1">
      <alignment horizontal="center" vertical="center" wrapText="1"/>
    </xf>
    <xf numFmtId="1" fontId="26" fillId="0" borderId="29" xfId="0" applyNumberFormat="1" applyFont="1" applyFill="1" applyBorder="1" applyAlignment="1">
      <alignment horizontal="center" vertical="center" wrapText="1"/>
    </xf>
    <xf numFmtId="0" fontId="20" fillId="3" borderId="33" xfId="0" applyFont="1" applyFill="1" applyBorder="1" applyAlignment="1">
      <alignment horizontal="center" vertical="center" wrapText="1"/>
    </xf>
    <xf numFmtId="0" fontId="20" fillId="3" borderId="33" xfId="0" applyNumberFormat="1" applyFont="1" applyFill="1" applyBorder="1" applyAlignment="1">
      <alignment horizontal="center" vertical="center" wrapText="1"/>
    </xf>
    <xf numFmtId="0" fontId="25" fillId="3" borderId="33" xfId="0" applyFont="1" applyFill="1" applyBorder="1" applyAlignment="1">
      <alignment horizontal="center" vertical="center" wrapText="1"/>
    </xf>
    <xf numFmtId="0" fontId="20" fillId="0" borderId="33" xfId="0" applyFont="1" applyFill="1" applyBorder="1" applyAlignment="1">
      <alignment horizontal="center" vertical="center" wrapText="1"/>
    </xf>
    <xf numFmtId="0" fontId="20" fillId="0" borderId="33" xfId="0" applyNumberFormat="1" applyFont="1" applyFill="1" applyBorder="1" applyAlignment="1">
      <alignment horizontal="center" vertical="center" wrapText="1"/>
    </xf>
    <xf numFmtId="0" fontId="8" fillId="3" borderId="33" xfId="14" applyFont="1" applyFill="1" applyBorder="1" applyAlignment="1">
      <alignment horizontal="center" vertical="center"/>
    </xf>
    <xf numFmtId="0" fontId="8" fillId="3" borderId="33" xfId="14" applyNumberFormat="1" applyFont="1" applyFill="1" applyBorder="1" applyAlignment="1">
      <alignment horizontal="center" vertical="center" wrapText="1"/>
    </xf>
    <xf numFmtId="0" fontId="8" fillId="3" borderId="33" xfId="7" applyFont="1" applyFill="1" applyBorder="1" applyAlignment="1">
      <alignment horizontal="center" vertical="center"/>
    </xf>
    <xf numFmtId="0" fontId="20" fillId="3" borderId="33" xfId="0" applyFont="1" applyFill="1" applyBorder="1" applyAlignment="1">
      <alignment horizontal="center" vertical="center"/>
    </xf>
    <xf numFmtId="0" fontId="22" fillId="3" borderId="33" xfId="0" applyNumberFormat="1" applyFont="1" applyFill="1" applyBorder="1" applyAlignment="1">
      <alignment horizontal="center" vertical="center" wrapText="1"/>
    </xf>
    <xf numFmtId="0" fontId="26" fillId="0" borderId="33" xfId="0" applyNumberFormat="1" applyFont="1" applyFill="1" applyBorder="1" applyAlignment="1">
      <alignment horizontal="center" vertical="center" wrapText="1"/>
    </xf>
    <xf numFmtId="0" fontId="20" fillId="0" borderId="33" xfId="0" applyFont="1" applyFill="1" applyBorder="1" applyAlignment="1">
      <alignment horizontal="center" vertical="center"/>
    </xf>
    <xf numFmtId="0" fontId="22" fillId="0" borderId="33" xfId="0" applyNumberFormat="1" applyFont="1" applyFill="1" applyBorder="1" applyAlignment="1">
      <alignment horizontal="center" vertical="center" wrapText="1"/>
    </xf>
    <xf numFmtId="0" fontId="22" fillId="0" borderId="33" xfId="0" applyFont="1" applyFill="1" applyBorder="1" applyAlignment="1">
      <alignment horizontal="center" vertical="center" wrapText="1"/>
    </xf>
    <xf numFmtId="0" fontId="22" fillId="3" borderId="33" xfId="0" applyFont="1" applyFill="1" applyBorder="1" applyAlignment="1">
      <alignment horizontal="center" vertical="center"/>
    </xf>
    <xf numFmtId="0" fontId="20" fillId="3" borderId="13" xfId="0" applyFont="1" applyFill="1" applyBorder="1" applyAlignment="1">
      <alignment horizontal="center" vertical="center"/>
    </xf>
    <xf numFmtId="0" fontId="22" fillId="3" borderId="13" xfId="0" applyFont="1" applyFill="1" applyBorder="1" applyAlignment="1">
      <alignment horizontal="center" vertical="center"/>
    </xf>
    <xf numFmtId="0" fontId="25" fillId="3" borderId="33" xfId="0" applyFont="1" applyFill="1" applyBorder="1" applyAlignment="1">
      <alignment horizontal="center" vertical="center"/>
    </xf>
    <xf numFmtId="0" fontId="25" fillId="0" borderId="33" xfId="0" applyFont="1" applyFill="1" applyBorder="1" applyAlignment="1">
      <alignment horizontal="center" vertical="center"/>
    </xf>
    <xf numFmtId="0" fontId="25" fillId="3" borderId="33" xfId="0" applyNumberFormat="1" applyFont="1" applyFill="1" applyBorder="1" applyAlignment="1">
      <alignment horizontal="center" vertical="center"/>
    </xf>
    <xf numFmtId="0" fontId="20" fillId="0" borderId="13" xfId="0" applyFont="1" applyFill="1" applyBorder="1" applyAlignment="1">
      <alignment horizontal="center" vertical="center"/>
    </xf>
    <xf numFmtId="1" fontId="20" fillId="3" borderId="33" xfId="0" applyNumberFormat="1" applyFont="1" applyFill="1" applyBorder="1" applyAlignment="1">
      <alignment horizontal="center" vertical="center" wrapText="1"/>
    </xf>
    <xf numFmtId="1" fontId="22" fillId="3" borderId="33" xfId="0" applyNumberFormat="1" applyFont="1" applyFill="1" applyBorder="1" applyAlignment="1">
      <alignment horizontal="center" vertical="center" wrapText="1"/>
    </xf>
    <xf numFmtId="1" fontId="20" fillId="0" borderId="33" xfId="0" applyNumberFormat="1" applyFont="1" applyFill="1" applyBorder="1" applyAlignment="1">
      <alignment horizontal="center" vertical="center" wrapText="1"/>
    </xf>
    <xf numFmtId="0" fontId="8" fillId="0" borderId="33" xfId="14" applyFont="1" applyFill="1" applyBorder="1" applyAlignment="1">
      <alignment horizontal="center" vertical="center"/>
    </xf>
    <xf numFmtId="0" fontId="8" fillId="0" borderId="33" xfId="14" applyNumberFormat="1" applyFont="1" applyFill="1" applyBorder="1" applyAlignment="1">
      <alignment horizontal="center" vertical="center" wrapText="1"/>
    </xf>
    <xf numFmtId="0" fontId="8" fillId="0" borderId="33" xfId="7" applyFont="1" applyFill="1" applyBorder="1" applyAlignment="1">
      <alignment horizontal="center" vertical="center"/>
    </xf>
    <xf numFmtId="0" fontId="25" fillId="3" borderId="33" xfId="0" applyNumberFormat="1" applyFont="1" applyFill="1" applyBorder="1" applyAlignment="1">
      <alignment horizontal="center" vertical="center" wrapText="1"/>
    </xf>
    <xf numFmtId="0" fontId="25" fillId="0" borderId="33" xfId="0" applyNumberFormat="1" applyFont="1" applyFill="1" applyBorder="1" applyAlignment="1">
      <alignment horizontal="center" vertical="center" wrapText="1"/>
    </xf>
    <xf numFmtId="0" fontId="20" fillId="2" borderId="33" xfId="0" applyNumberFormat="1" applyFont="1" applyFill="1" applyBorder="1" applyAlignment="1">
      <alignment horizontal="center" vertical="center" wrapText="1"/>
    </xf>
    <xf numFmtId="0" fontId="22" fillId="3" borderId="33" xfId="0" applyFont="1" applyFill="1" applyBorder="1" applyAlignment="1">
      <alignment horizontal="center" vertical="center" wrapText="1"/>
    </xf>
    <xf numFmtId="0" fontId="20" fillId="0" borderId="33" xfId="0" applyFont="1" applyBorder="1" applyAlignment="1">
      <alignment horizontal="center" vertical="center" wrapText="1"/>
    </xf>
    <xf numFmtId="0" fontId="13" fillId="3" borderId="33" xfId="14" applyFont="1" applyFill="1" applyBorder="1" applyAlignment="1">
      <alignment horizontal="center" vertical="center"/>
    </xf>
    <xf numFmtId="0" fontId="13" fillId="3" borderId="33" xfId="14" applyFont="1" applyFill="1" applyBorder="1" applyAlignment="1">
      <alignment horizontal="center" vertical="center" wrapText="1"/>
    </xf>
    <xf numFmtId="0" fontId="13" fillId="3" borderId="33" xfId="7" applyFont="1" applyFill="1" applyBorder="1" applyAlignment="1">
      <alignment horizontal="center" vertical="center"/>
    </xf>
    <xf numFmtId="0" fontId="38" fillId="4" borderId="34" xfId="14" applyFont="1" applyFill="1" applyBorder="1" applyAlignment="1">
      <alignment horizontal="center" vertical="center" wrapText="1"/>
    </xf>
    <xf numFmtId="0" fontId="11" fillId="3" borderId="33" xfId="0" applyFont="1" applyFill="1" applyBorder="1" applyAlignment="1">
      <alignment horizontal="left" vertical="center" wrapText="1"/>
    </xf>
    <xf numFmtId="0" fontId="38" fillId="0" borderId="33" xfId="14" applyFont="1" applyBorder="1" applyAlignment="1">
      <alignment horizontal="center" vertical="center"/>
    </xf>
    <xf numFmtId="49" fontId="20" fillId="3" borderId="33" xfId="0" applyNumberFormat="1" applyFont="1" applyFill="1" applyBorder="1" applyAlignment="1">
      <alignment horizontal="center" vertical="center" wrapText="1"/>
    </xf>
    <xf numFmtId="2" fontId="20" fillId="3" borderId="33" xfId="0" applyNumberFormat="1" applyFont="1" applyFill="1" applyBorder="1" applyAlignment="1">
      <alignment horizontal="center" vertical="center" wrapText="1"/>
    </xf>
    <xf numFmtId="0" fontId="20" fillId="3" borderId="35" xfId="0" applyFont="1" applyFill="1" applyBorder="1" applyAlignment="1">
      <alignment horizontal="center" vertical="center" wrapText="1"/>
    </xf>
    <xf numFmtId="0" fontId="20" fillId="3" borderId="35" xfId="0" applyNumberFormat="1" applyFont="1" applyFill="1" applyBorder="1" applyAlignment="1">
      <alignment horizontal="center" vertical="center" wrapText="1"/>
    </xf>
    <xf numFmtId="0" fontId="25" fillId="3" borderId="35" xfId="0" applyFont="1" applyFill="1" applyBorder="1" applyAlignment="1">
      <alignment horizontal="center" vertical="center" wrapText="1"/>
    </xf>
    <xf numFmtId="0" fontId="20" fillId="0" borderId="35" xfId="17" applyFont="1" applyBorder="1" applyAlignment="1">
      <alignment horizontal="center" vertical="center"/>
    </xf>
    <xf numFmtId="0" fontId="20" fillId="0" borderId="35" xfId="0" applyNumberFormat="1" applyFont="1" applyFill="1" applyBorder="1" applyAlignment="1">
      <alignment horizontal="center" vertical="center" wrapText="1"/>
    </xf>
    <xf numFmtId="0" fontId="20" fillId="0" borderId="35" xfId="0" applyFont="1" applyFill="1" applyBorder="1" applyAlignment="1">
      <alignment horizontal="center" vertical="center" wrapText="1"/>
    </xf>
    <xf numFmtId="0" fontId="8" fillId="3" borderId="35" xfId="14" applyFont="1" applyFill="1" applyBorder="1" applyAlignment="1">
      <alignment horizontal="center" vertical="center"/>
    </xf>
    <xf numFmtId="0" fontId="8" fillId="3" borderId="35" xfId="14" applyNumberFormat="1" applyFont="1" applyFill="1" applyBorder="1" applyAlignment="1">
      <alignment horizontal="center" vertical="center" wrapText="1"/>
    </xf>
    <xf numFmtId="0" fontId="8" fillId="3" borderId="35" xfId="7" applyFont="1" applyFill="1" applyBorder="1" applyAlignment="1">
      <alignment horizontal="center" vertical="center"/>
    </xf>
    <xf numFmtId="0" fontId="22" fillId="3" borderId="35" xfId="0" applyNumberFormat="1" applyFont="1" applyFill="1" applyBorder="1" applyAlignment="1">
      <alignment horizontal="center" vertical="center" wrapText="1"/>
    </xf>
    <xf numFmtId="0" fontId="22" fillId="0" borderId="35" xfId="0" applyNumberFormat="1" applyFont="1" applyFill="1" applyBorder="1" applyAlignment="1">
      <alignment horizontal="center" vertical="center" wrapText="1"/>
    </xf>
    <xf numFmtId="0" fontId="20" fillId="3" borderId="35" xfId="0" applyFont="1" applyFill="1" applyBorder="1" applyAlignment="1">
      <alignment horizontal="center" vertical="center"/>
    </xf>
    <xf numFmtId="0" fontId="20" fillId="0" borderId="35" xfId="0" applyFont="1" applyFill="1" applyBorder="1" applyAlignment="1">
      <alignment horizontal="center" vertical="center"/>
    </xf>
    <xf numFmtId="17" fontId="20" fillId="3" borderId="35" xfId="0" applyNumberFormat="1" applyFont="1" applyFill="1" applyBorder="1" applyAlignment="1">
      <alignment horizontal="center" vertical="center"/>
    </xf>
    <xf numFmtId="0" fontId="20" fillId="2" borderId="35" xfId="0" applyNumberFormat="1" applyFont="1" applyFill="1" applyBorder="1" applyAlignment="1">
      <alignment horizontal="center" vertical="center" wrapText="1"/>
    </xf>
    <xf numFmtId="0" fontId="22" fillId="2" borderId="35" xfId="0" applyNumberFormat="1" applyFont="1" applyFill="1" applyBorder="1" applyAlignment="1">
      <alignment horizontal="center" vertical="center" wrapText="1"/>
    </xf>
    <xf numFmtId="0" fontId="22" fillId="3" borderId="35" xfId="0" applyFont="1" applyFill="1" applyBorder="1" applyAlignment="1">
      <alignment horizontal="center" vertical="center"/>
    </xf>
    <xf numFmtId="0" fontId="21" fillId="3" borderId="35" xfId="0" applyNumberFormat="1" applyFont="1" applyFill="1" applyBorder="1" applyAlignment="1">
      <alignment horizontal="center" vertical="center" wrapText="1"/>
    </xf>
    <xf numFmtId="0" fontId="21" fillId="3" borderId="35" xfId="0" applyFont="1" applyFill="1" applyBorder="1" applyAlignment="1">
      <alignment horizontal="center" vertical="center"/>
    </xf>
    <xf numFmtId="0" fontId="21" fillId="3" borderId="35" xfId="0" applyNumberFormat="1" applyFont="1" applyFill="1" applyBorder="1" applyAlignment="1">
      <alignment horizontal="center" vertical="center"/>
    </xf>
    <xf numFmtId="0" fontId="26" fillId="3" borderId="35" xfId="0" applyNumberFormat="1" applyFont="1" applyFill="1" applyBorder="1" applyAlignment="1">
      <alignment horizontal="center" vertical="center" wrapText="1"/>
    </xf>
    <xf numFmtId="0" fontId="20" fillId="2" borderId="35" xfId="7" applyFont="1" applyFill="1" applyBorder="1" applyAlignment="1">
      <alignment horizontal="center" vertical="center"/>
    </xf>
    <xf numFmtId="0" fontId="20" fillId="3" borderId="35" xfId="17" applyFont="1" applyFill="1" applyBorder="1" applyAlignment="1">
      <alignment horizontal="center" vertical="center"/>
    </xf>
    <xf numFmtId="0" fontId="26" fillId="0" borderId="35" xfId="0" applyNumberFormat="1" applyFont="1" applyFill="1" applyBorder="1" applyAlignment="1">
      <alignment horizontal="center" vertical="center" wrapText="1"/>
    </xf>
    <xf numFmtId="0" fontId="35" fillId="3" borderId="35" xfId="14" applyFont="1" applyFill="1" applyBorder="1" applyAlignment="1">
      <alignment horizontal="center" vertical="center"/>
    </xf>
    <xf numFmtId="0" fontId="35" fillId="3" borderId="35" xfId="14" applyNumberFormat="1" applyFont="1" applyFill="1" applyBorder="1" applyAlignment="1">
      <alignment horizontal="center" vertical="center" wrapText="1"/>
    </xf>
    <xf numFmtId="0" fontId="35" fillId="3" borderId="35" xfId="7" applyFont="1" applyFill="1" applyBorder="1" applyAlignment="1">
      <alignment horizontal="center" vertical="center"/>
    </xf>
    <xf numFmtId="0" fontId="41" fillId="3" borderId="35" xfId="0" applyFont="1" applyFill="1" applyBorder="1" applyAlignment="1">
      <alignment horizontal="center"/>
    </xf>
    <xf numFmtId="49" fontId="20" fillId="3" borderId="35" xfId="0" applyNumberFormat="1" applyFont="1" applyFill="1" applyBorder="1" applyAlignment="1">
      <alignment horizontal="center" vertical="center"/>
    </xf>
    <xf numFmtId="0" fontId="20" fillId="3" borderId="35" xfId="0" applyNumberFormat="1" applyFont="1" applyFill="1" applyBorder="1" applyAlignment="1">
      <alignment horizontal="center" vertical="center"/>
    </xf>
    <xf numFmtId="0" fontId="22" fillId="3" borderId="35" xfId="0" applyNumberFormat="1" applyFont="1" applyFill="1" applyBorder="1" applyAlignment="1">
      <alignment horizontal="center" vertical="center"/>
    </xf>
    <xf numFmtId="0" fontId="20" fillId="0" borderId="35" xfId="0" applyNumberFormat="1" applyFont="1" applyFill="1" applyBorder="1" applyAlignment="1">
      <alignment horizontal="center" vertical="center"/>
    </xf>
    <xf numFmtId="0" fontId="22" fillId="0" borderId="35" xfId="0" applyFont="1" applyFill="1" applyBorder="1" applyAlignment="1">
      <alignment horizontal="center" vertical="center"/>
    </xf>
    <xf numFmtId="0" fontId="22" fillId="0" borderId="35" xfId="0" applyFont="1" applyFill="1" applyBorder="1" applyAlignment="1">
      <alignment horizontal="center" vertical="center" wrapText="1"/>
    </xf>
    <xf numFmtId="0" fontId="21" fillId="3" borderId="35" xfId="7" applyNumberFormat="1" applyFont="1" applyFill="1" applyBorder="1" applyAlignment="1">
      <alignment horizontal="center" vertical="center" wrapText="1"/>
    </xf>
    <xf numFmtId="1" fontId="21" fillId="3" borderId="35" xfId="7" applyNumberFormat="1" applyFont="1" applyFill="1" applyBorder="1" applyAlignment="1">
      <alignment horizontal="center" vertical="center" wrapText="1"/>
    </xf>
    <xf numFmtId="16" fontId="20" fillId="3" borderId="35" xfId="0" applyNumberFormat="1" applyFont="1" applyFill="1" applyBorder="1" applyAlignment="1">
      <alignment horizontal="center" vertical="center" wrapText="1"/>
    </xf>
    <xf numFmtId="0" fontId="20" fillId="3" borderId="5" xfId="0" applyFont="1" applyFill="1" applyBorder="1" applyAlignment="1">
      <alignment horizontal="center" vertical="center"/>
    </xf>
    <xf numFmtId="0" fontId="22" fillId="3" borderId="35" xfId="0" applyFont="1" applyFill="1" applyBorder="1" applyAlignment="1">
      <alignment horizontal="center" vertical="center" wrapText="1"/>
    </xf>
    <xf numFmtId="0" fontId="24" fillId="3" borderId="35" xfId="0" applyFont="1" applyFill="1" applyBorder="1" applyAlignment="1">
      <alignment horizontal="center" vertical="center" wrapText="1"/>
    </xf>
    <xf numFmtId="0" fontId="8" fillId="0" borderId="35" xfId="0" applyNumberFormat="1" applyFont="1" applyFill="1" applyBorder="1" applyAlignment="1">
      <alignment horizontal="center" vertical="center" wrapText="1"/>
    </xf>
    <xf numFmtId="0" fontId="35" fillId="0" borderId="35" xfId="0" applyFont="1" applyFill="1" applyBorder="1" applyAlignment="1">
      <alignment horizontal="center" vertical="top"/>
    </xf>
    <xf numFmtId="1" fontId="8" fillId="0" borderId="35" xfId="0" applyNumberFormat="1" applyFont="1" applyFill="1" applyBorder="1" applyAlignment="1">
      <alignment horizontal="center" vertical="center" wrapText="1"/>
    </xf>
    <xf numFmtId="1" fontId="8" fillId="0" borderId="32" xfId="0" applyNumberFormat="1" applyFont="1" applyFill="1" applyBorder="1" applyAlignment="1">
      <alignment horizontal="center" vertical="center" wrapText="1"/>
    </xf>
    <xf numFmtId="0" fontId="8" fillId="0" borderId="35" xfId="0" applyFont="1" applyFill="1" applyBorder="1" applyAlignment="1">
      <alignment horizontal="center" vertical="center" wrapText="1"/>
    </xf>
    <xf numFmtId="0" fontId="10" fillId="0" borderId="35" xfId="0" applyNumberFormat="1" applyFont="1" applyFill="1" applyBorder="1" applyAlignment="1">
      <alignment horizontal="center" vertical="center" wrapText="1"/>
    </xf>
    <xf numFmtId="49" fontId="20" fillId="3" borderId="35" xfId="0" applyNumberFormat="1" applyFont="1" applyFill="1" applyBorder="1" applyAlignment="1">
      <alignment horizontal="center" vertical="center" wrapText="1"/>
    </xf>
    <xf numFmtId="49" fontId="22" fillId="3" borderId="35" xfId="0" applyNumberFormat="1" applyFont="1" applyFill="1" applyBorder="1" applyAlignment="1">
      <alignment horizontal="center" vertical="center" wrapText="1"/>
    </xf>
    <xf numFmtId="0" fontId="31" fillId="3" borderId="35" xfId="7" applyFont="1" applyFill="1" applyBorder="1" applyAlignment="1">
      <alignment horizontal="center" vertical="center"/>
    </xf>
    <xf numFmtId="0" fontId="11" fillId="3" borderId="35" xfId="7" applyFont="1" applyFill="1" applyBorder="1" applyAlignment="1">
      <alignment horizontal="center" vertical="center"/>
    </xf>
    <xf numFmtId="0" fontId="26" fillId="0" borderId="35" xfId="0" applyFont="1" applyFill="1" applyBorder="1" applyAlignment="1">
      <alignment horizontal="center" vertical="center" wrapText="1"/>
    </xf>
    <xf numFmtId="0" fontId="0" fillId="3" borderId="0" xfId="0" applyFill="1"/>
    <xf numFmtId="1" fontId="25" fillId="3" borderId="35" xfId="0" applyNumberFormat="1" applyFont="1" applyFill="1" applyBorder="1" applyAlignment="1">
      <alignment horizontal="center" vertical="center" wrapText="1"/>
    </xf>
    <xf numFmtId="1" fontId="20" fillId="3" borderId="35" xfId="0" applyNumberFormat="1" applyFont="1" applyFill="1" applyBorder="1" applyAlignment="1">
      <alignment horizontal="center" vertical="center" wrapText="1"/>
    </xf>
    <xf numFmtId="0" fontId="43" fillId="0" borderId="35" xfId="0" applyNumberFormat="1" applyFont="1" applyFill="1" applyBorder="1" applyAlignment="1">
      <alignment horizontal="center" vertical="center" wrapText="1"/>
    </xf>
    <xf numFmtId="0" fontId="22" fillId="0" borderId="13" xfId="0" applyNumberFormat="1" applyFont="1" applyFill="1" applyBorder="1" applyAlignment="1">
      <alignment horizontal="center" vertical="center" wrapText="1"/>
    </xf>
    <xf numFmtId="10" fontId="20" fillId="3" borderId="35" xfId="0" applyNumberFormat="1" applyFont="1" applyFill="1" applyBorder="1" applyAlignment="1">
      <alignment horizontal="center" vertical="center" wrapText="1"/>
    </xf>
    <xf numFmtId="0" fontId="7" fillId="3" borderId="35" xfId="7" applyNumberFormat="1" applyFont="1" applyFill="1" applyBorder="1" applyAlignment="1">
      <alignment horizontal="center" vertical="center" wrapText="1"/>
    </xf>
    <xf numFmtId="0" fontId="21" fillId="3" borderId="35" xfId="7" applyNumberFormat="1" applyFont="1" applyFill="1" applyBorder="1" applyAlignment="1">
      <alignment horizontal="center" vertical="center"/>
    </xf>
    <xf numFmtId="0" fontId="7" fillId="3" borderId="35" xfId="7" applyNumberFormat="1" applyFont="1" applyFill="1" applyBorder="1" applyAlignment="1">
      <alignment horizontal="center" vertical="center"/>
    </xf>
    <xf numFmtId="0" fontId="7" fillId="3" borderId="35" xfId="7" applyFont="1" applyFill="1" applyBorder="1" applyAlignment="1">
      <alignment horizontal="center" vertical="center"/>
    </xf>
    <xf numFmtId="0" fontId="33" fillId="3" borderId="35" xfId="7" applyNumberFormat="1" applyFont="1" applyFill="1" applyBorder="1" applyAlignment="1">
      <alignment horizontal="center" vertical="center"/>
    </xf>
    <xf numFmtId="0" fontId="26" fillId="3" borderId="35" xfId="0" applyFont="1" applyFill="1" applyBorder="1" applyAlignment="1">
      <alignment horizontal="center" vertical="center" wrapText="1"/>
    </xf>
    <xf numFmtId="0" fontId="11" fillId="3" borderId="35" xfId="14" applyNumberFormat="1" applyFont="1" applyFill="1" applyBorder="1" applyAlignment="1">
      <alignment horizontal="center" vertical="center" wrapText="1"/>
    </xf>
    <xf numFmtId="0" fontId="42" fillId="3" borderId="35" xfId="0" applyNumberFormat="1" applyFont="1" applyFill="1" applyBorder="1" applyAlignment="1">
      <alignment horizontal="center" vertical="top" wrapText="1"/>
    </xf>
    <xf numFmtId="0" fontId="8" fillId="3" borderId="35" xfId="0" applyNumberFormat="1" applyFont="1" applyFill="1" applyBorder="1" applyAlignment="1">
      <alignment horizontal="center" vertical="center" wrapText="1"/>
    </xf>
    <xf numFmtId="0" fontId="43" fillId="3" borderId="35" xfId="0" applyNumberFormat="1" applyFont="1" applyFill="1" applyBorder="1" applyAlignment="1">
      <alignment horizontal="center" vertical="center" wrapText="1"/>
    </xf>
    <xf numFmtId="0" fontId="36" fillId="3" borderId="35" xfId="0" applyFont="1" applyFill="1" applyBorder="1" applyAlignment="1">
      <alignment horizontal="center" vertical="top" wrapText="1"/>
    </xf>
    <xf numFmtId="0" fontId="36" fillId="3" borderId="35" xfId="0" applyNumberFormat="1" applyFont="1" applyFill="1" applyBorder="1" applyAlignment="1">
      <alignment horizontal="center" vertical="top" wrapText="1"/>
    </xf>
    <xf numFmtId="16" fontId="36" fillId="3" borderId="29" xfId="0" applyNumberFormat="1" applyFont="1" applyFill="1" applyBorder="1" applyAlignment="1">
      <alignment horizontal="center" vertical="top" wrapText="1"/>
    </xf>
    <xf numFmtId="0" fontId="0" fillId="3" borderId="29" xfId="0" applyFill="1" applyBorder="1"/>
    <xf numFmtId="0" fontId="8" fillId="3" borderId="29" xfId="0" applyNumberFormat="1" applyFont="1" applyFill="1" applyBorder="1" applyAlignment="1">
      <alignment horizontal="center" vertical="center" wrapText="1"/>
    </xf>
    <xf numFmtId="0" fontId="25" fillId="5" borderId="29" xfId="0" applyFont="1" applyFill="1" applyBorder="1" applyAlignment="1">
      <alignment horizontal="center" vertical="center" wrapText="1"/>
    </xf>
    <xf numFmtId="0" fontId="35" fillId="3" borderId="35" xfId="0" applyFont="1" applyFill="1" applyBorder="1" applyAlignment="1">
      <alignment horizontal="center" vertical="top"/>
    </xf>
    <xf numFmtId="1" fontId="8" fillId="3" borderId="35" xfId="0" applyNumberFormat="1" applyFont="1" applyFill="1" applyBorder="1" applyAlignment="1">
      <alignment horizontal="center" vertical="center" wrapText="1"/>
    </xf>
    <xf numFmtId="1" fontId="8" fillId="3" borderId="32" xfId="0" applyNumberFormat="1" applyFont="1" applyFill="1" applyBorder="1" applyAlignment="1">
      <alignment horizontal="center" vertical="center" wrapText="1"/>
    </xf>
    <xf numFmtId="0" fontId="8" fillId="3" borderId="35" xfId="0" applyFont="1" applyFill="1" applyBorder="1" applyAlignment="1">
      <alignment horizontal="center" vertical="center" wrapText="1"/>
    </xf>
    <xf numFmtId="0" fontId="35" fillId="3" borderId="35" xfId="0" applyNumberFormat="1" applyFont="1" applyFill="1" applyBorder="1" applyAlignment="1">
      <alignment horizontal="center" vertical="top" wrapText="1"/>
    </xf>
    <xf numFmtId="0" fontId="35" fillId="3" borderId="29" xfId="0" applyNumberFormat="1" applyFont="1" applyFill="1" applyBorder="1" applyAlignment="1">
      <alignment horizontal="center" vertical="top" wrapText="1"/>
    </xf>
    <xf numFmtId="0" fontId="0" fillId="3" borderId="35" xfId="0" applyFill="1" applyBorder="1"/>
    <xf numFmtId="0" fontId="11" fillId="3" borderId="35" xfId="0" applyNumberFormat="1" applyFont="1" applyFill="1" applyBorder="1" applyAlignment="1">
      <alignment horizontal="center" vertical="center" wrapText="1"/>
    </xf>
    <xf numFmtId="0" fontId="10" fillId="3" borderId="35" xfId="0" applyNumberFormat="1" applyFont="1" applyFill="1" applyBorder="1" applyAlignment="1">
      <alignment horizontal="center" vertical="center" wrapText="1"/>
    </xf>
    <xf numFmtId="0" fontId="10" fillId="3" borderId="35" xfId="0" applyFont="1" applyFill="1" applyBorder="1" applyAlignment="1">
      <alignment horizontal="center" vertical="center" wrapText="1"/>
    </xf>
    <xf numFmtId="0" fontId="10" fillId="3" borderId="29" xfId="0" applyNumberFormat="1" applyFont="1" applyFill="1" applyBorder="1" applyAlignment="1">
      <alignment horizontal="center" vertical="center" wrapText="1"/>
    </xf>
    <xf numFmtId="0" fontId="22" fillId="3" borderId="30" xfId="0" applyFont="1" applyFill="1" applyBorder="1" applyAlignment="1">
      <alignment horizontal="center" vertical="center" wrapText="1"/>
    </xf>
    <xf numFmtId="0" fontId="22" fillId="3" borderId="32" xfId="0" applyNumberFormat="1" applyFont="1" applyFill="1" applyBorder="1" applyAlignment="1">
      <alignment horizontal="center" vertical="center" wrapText="1"/>
    </xf>
    <xf numFmtId="0" fontId="27" fillId="3" borderId="33" xfId="0" applyNumberFormat="1" applyFont="1" applyFill="1" applyBorder="1" applyAlignment="1">
      <alignment horizontal="center" vertical="center" wrapText="1"/>
    </xf>
    <xf numFmtId="0" fontId="22" fillId="5" borderId="29" xfId="0" applyFont="1" applyFill="1" applyBorder="1" applyAlignment="1">
      <alignment horizontal="center" vertical="center" wrapText="1"/>
    </xf>
    <xf numFmtId="0" fontId="26" fillId="3" borderId="33" xfId="0" applyNumberFormat="1" applyFont="1" applyFill="1" applyBorder="1" applyAlignment="1">
      <alignment horizontal="center" vertical="center" wrapText="1"/>
    </xf>
    <xf numFmtId="0" fontId="8" fillId="3" borderId="29" xfId="0" applyFont="1" applyFill="1" applyBorder="1" applyAlignment="1">
      <alignment horizontal="center" vertical="center"/>
    </xf>
    <xf numFmtId="0" fontId="22" fillId="3" borderId="0" xfId="0" applyFont="1" applyFill="1" applyAlignment="1">
      <alignment horizontal="center" vertical="center"/>
    </xf>
    <xf numFmtId="49" fontId="22" fillId="3" borderId="29" xfId="0" applyNumberFormat="1" applyFont="1" applyFill="1" applyBorder="1" applyAlignment="1">
      <alignment horizontal="center" vertical="center" wrapText="1"/>
    </xf>
    <xf numFmtId="0" fontId="7" fillId="3" borderId="29" xfId="0" applyFont="1" applyFill="1" applyBorder="1" applyAlignment="1">
      <alignment horizontal="center" vertical="center"/>
    </xf>
    <xf numFmtId="0" fontId="7" fillId="3" borderId="29" xfId="0" applyNumberFormat="1" applyFont="1" applyFill="1" applyBorder="1" applyAlignment="1">
      <alignment horizontal="center" vertical="center" wrapText="1"/>
    </xf>
    <xf numFmtId="0" fontId="20" fillId="3" borderId="1" xfId="0" applyNumberFormat="1" applyFont="1" applyFill="1" applyBorder="1" applyAlignment="1">
      <alignment horizontal="center" vertical="center" wrapText="1"/>
    </xf>
    <xf numFmtId="49" fontId="20" fillId="0" borderId="37" xfId="0" applyNumberFormat="1" applyFont="1" applyBorder="1" applyAlignment="1">
      <alignment horizontal="left" vertical="center" wrapText="1"/>
    </xf>
    <xf numFmtId="0" fontId="20" fillId="0" borderId="37" xfId="0" applyFont="1" applyBorder="1" applyAlignment="1">
      <alignment horizontal="left" vertical="center" wrapText="1"/>
    </xf>
    <xf numFmtId="0" fontId="26" fillId="0" borderId="37" xfId="0" applyFont="1" applyBorder="1" applyAlignment="1">
      <alignment horizontal="left" vertical="center" wrapText="1"/>
    </xf>
    <xf numFmtId="0" fontId="22" fillId="0" borderId="37" xfId="0" applyFont="1" applyBorder="1" applyAlignment="1">
      <alignment horizontal="left" vertical="center" wrapText="1"/>
    </xf>
    <xf numFmtId="0" fontId="20" fillId="3" borderId="38" xfId="0" applyNumberFormat="1" applyFont="1" applyFill="1" applyBorder="1" applyAlignment="1">
      <alignment horizontal="center" vertical="center" wrapText="1"/>
    </xf>
    <xf numFmtId="0" fontId="25" fillId="3" borderId="38" xfId="0" applyNumberFormat="1" applyFont="1" applyFill="1" applyBorder="1" applyAlignment="1">
      <alignment horizontal="center" vertical="center" wrapText="1"/>
    </xf>
    <xf numFmtId="0" fontId="20" fillId="3" borderId="38" xfId="0" applyFont="1" applyFill="1" applyBorder="1" applyAlignment="1">
      <alignment horizontal="center" vertical="center"/>
    </xf>
    <xf numFmtId="0" fontId="22" fillId="3" borderId="38" xfId="0" applyFont="1" applyFill="1" applyBorder="1" applyAlignment="1">
      <alignment horizontal="center" vertical="center"/>
    </xf>
    <xf numFmtId="0" fontId="0" fillId="3" borderId="38" xfId="0" applyFill="1" applyBorder="1" applyAlignment="1">
      <alignment horizontal="center" vertical="center"/>
    </xf>
    <xf numFmtId="0" fontId="8" fillId="3" borderId="38" xfId="0" applyNumberFormat="1" applyFont="1" applyFill="1" applyBorder="1" applyAlignment="1">
      <alignment horizontal="center" vertical="center" wrapText="1"/>
    </xf>
    <xf numFmtId="0" fontId="10" fillId="3" borderId="38" xfId="0" applyNumberFormat="1" applyFont="1" applyFill="1" applyBorder="1" applyAlignment="1">
      <alignment horizontal="center" vertical="center" wrapText="1"/>
    </xf>
    <xf numFmtId="0" fontId="26" fillId="3" borderId="38" xfId="2" applyNumberFormat="1" applyFont="1" applyFill="1" applyBorder="1" applyAlignment="1">
      <alignment horizontal="center" vertical="center" wrapText="1"/>
    </xf>
    <xf numFmtId="0" fontId="22" fillId="3" borderId="38" xfId="0" applyNumberFormat="1" applyFont="1" applyFill="1" applyBorder="1" applyAlignment="1">
      <alignment horizontal="center" vertical="center" wrapText="1"/>
    </xf>
    <xf numFmtId="0" fontId="0" fillId="3" borderId="38" xfId="0" applyFill="1" applyBorder="1"/>
    <xf numFmtId="0" fontId="22" fillId="3" borderId="38" xfId="0" applyFont="1" applyFill="1" applyBorder="1" applyAlignment="1">
      <alignment horizontal="center" vertical="center" wrapText="1"/>
    </xf>
    <xf numFmtId="0" fontId="35" fillId="3" borderId="38" xfId="0" applyFont="1" applyFill="1" applyBorder="1" applyAlignment="1">
      <alignment horizontal="center" vertical="top"/>
    </xf>
    <xf numFmtId="1" fontId="27" fillId="3" borderId="38" xfId="0" applyNumberFormat="1" applyFont="1" applyFill="1" applyBorder="1" applyAlignment="1">
      <alignment horizontal="center" vertical="top" wrapText="1"/>
    </xf>
    <xf numFmtId="0" fontId="8" fillId="3" borderId="36" xfId="0" applyFont="1" applyFill="1" applyBorder="1" applyAlignment="1">
      <alignment horizontal="center" vertical="center" wrapText="1"/>
    </xf>
    <xf numFmtId="0" fontId="26" fillId="3" borderId="35" xfId="1" applyNumberFormat="1" applyFont="1" applyFill="1" applyBorder="1" applyAlignment="1">
      <alignment horizontal="center" vertical="center" wrapText="1"/>
    </xf>
    <xf numFmtId="0" fontId="20" fillId="3" borderId="14" xfId="0" applyNumberFormat="1" applyFont="1" applyFill="1" applyBorder="1" applyAlignment="1">
      <alignment horizontal="center" vertical="center"/>
    </xf>
    <xf numFmtId="0" fontId="20" fillId="3" borderId="29" xfId="0" applyNumberFormat="1" applyFont="1" applyFill="1" applyBorder="1" applyAlignment="1">
      <alignment horizontal="center" vertical="center"/>
    </xf>
    <xf numFmtId="0" fontId="25" fillId="3" borderId="35" xfId="0" applyNumberFormat="1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/>
    </xf>
    <xf numFmtId="0" fontId="10" fillId="3" borderId="5" xfId="0" applyNumberFormat="1" applyFont="1" applyFill="1" applyBorder="1" applyAlignment="1">
      <alignment horizontal="center" vertical="center" wrapText="1"/>
    </xf>
    <xf numFmtId="17" fontId="20" fillId="3" borderId="35" xfId="0" applyNumberFormat="1" applyFont="1" applyFill="1" applyBorder="1" applyAlignment="1">
      <alignment horizontal="center" vertical="center" wrapText="1"/>
    </xf>
    <xf numFmtId="0" fontId="25" fillId="3" borderId="17" xfId="0" applyNumberFormat="1" applyFont="1" applyFill="1" applyBorder="1" applyAlignment="1">
      <alignment horizontal="center" vertical="center" wrapText="1"/>
    </xf>
    <xf numFmtId="49" fontId="8" fillId="3" borderId="35" xfId="0" applyNumberFormat="1" applyFont="1" applyFill="1" applyBorder="1" applyAlignment="1">
      <alignment horizontal="center" vertical="center" wrapText="1"/>
    </xf>
    <xf numFmtId="0" fontId="21" fillId="3" borderId="35" xfId="0" applyNumberFormat="1" applyFont="1" applyFill="1" applyBorder="1"/>
    <xf numFmtId="16" fontId="21" fillId="3" borderId="35" xfId="0" applyNumberFormat="1" applyFont="1" applyFill="1" applyBorder="1" applyAlignment="1">
      <alignment horizontal="center" vertical="center" wrapText="1"/>
    </xf>
    <xf numFmtId="12" fontId="20" fillId="3" borderId="29" xfId="0" applyNumberFormat="1" applyFont="1" applyFill="1" applyBorder="1" applyAlignment="1">
      <alignment horizontal="center" vertical="center" wrapText="1"/>
    </xf>
    <xf numFmtId="0" fontId="7" fillId="3" borderId="29" xfId="0" applyNumberFormat="1" applyFont="1" applyFill="1" applyBorder="1" applyAlignment="1">
      <alignment horizontal="center" vertical="center"/>
    </xf>
    <xf numFmtId="0" fontId="26" fillId="3" borderId="17" xfId="0" applyNumberFormat="1" applyFont="1" applyFill="1" applyBorder="1" applyAlignment="1">
      <alignment horizontal="center" vertical="center" wrapText="1"/>
    </xf>
    <xf numFmtId="49" fontId="26" fillId="3" borderId="29" xfId="0" applyNumberFormat="1" applyFont="1" applyFill="1" applyBorder="1" applyAlignment="1">
      <alignment horizontal="center" vertical="center" wrapText="1"/>
    </xf>
    <xf numFmtId="1" fontId="26" fillId="3" borderId="35" xfId="3" applyNumberFormat="1" applyFont="1" applyFill="1" applyBorder="1" applyAlignment="1">
      <alignment horizontal="center" vertical="center" wrapText="1"/>
    </xf>
    <xf numFmtId="0" fontId="20" fillId="3" borderId="17" xfId="0" applyNumberFormat="1" applyFont="1" applyFill="1" applyBorder="1" applyAlignment="1">
      <alignment horizontal="center" vertical="center"/>
    </xf>
    <xf numFmtId="16" fontId="20" fillId="3" borderId="33" xfId="0" applyNumberFormat="1" applyFont="1" applyFill="1" applyBorder="1" applyAlignment="1">
      <alignment horizontal="center" vertical="center" wrapText="1"/>
    </xf>
    <xf numFmtId="0" fontId="20" fillId="3" borderId="0" xfId="0" applyFont="1" applyFill="1" applyAlignment="1">
      <alignment horizontal="center" vertical="center"/>
    </xf>
    <xf numFmtId="0" fontId="25" fillId="3" borderId="1" xfId="0" applyNumberFormat="1" applyFont="1" applyFill="1" applyBorder="1" applyAlignment="1">
      <alignment horizontal="center" vertical="center" wrapText="1"/>
    </xf>
    <xf numFmtId="0" fontId="0" fillId="3" borderId="29" xfId="0" applyNumberFormat="1" applyFill="1" applyBorder="1" applyAlignment="1">
      <alignment horizontal="center" vertical="center"/>
    </xf>
    <xf numFmtId="0" fontId="0" fillId="3" borderId="35" xfId="0" applyFill="1" applyBorder="1" applyAlignment="1">
      <alignment horizontal="center"/>
    </xf>
    <xf numFmtId="0" fontId="36" fillId="0" borderId="5" xfId="0" applyNumberFormat="1" applyFont="1" applyFill="1" applyBorder="1" applyAlignment="1">
      <alignment horizontal="center" vertical="top" wrapText="1"/>
    </xf>
    <xf numFmtId="0" fontId="0" fillId="0" borderId="0" xfId="0" applyFill="1" applyAlignment="1">
      <alignment horizontal="center"/>
    </xf>
    <xf numFmtId="0" fontId="0" fillId="0" borderId="29" xfId="0" applyFill="1" applyBorder="1"/>
    <xf numFmtId="0" fontId="0" fillId="0" borderId="29" xfId="0" applyFill="1" applyBorder="1" applyAlignment="1">
      <alignment horizontal="center" vertical="center"/>
    </xf>
    <xf numFmtId="1" fontId="27" fillId="0" borderId="29" xfId="0" applyNumberFormat="1" applyFont="1" applyFill="1" applyBorder="1" applyAlignment="1">
      <alignment horizontal="center" vertical="top" wrapText="1"/>
    </xf>
    <xf numFmtId="1" fontId="22" fillId="3" borderId="35" xfId="0" applyNumberFormat="1" applyFont="1" applyFill="1" applyBorder="1" applyAlignment="1">
      <alignment horizontal="center" vertical="center" wrapText="1"/>
    </xf>
    <xf numFmtId="0" fontId="33" fillId="3" borderId="29" xfId="0" applyFont="1" applyFill="1" applyBorder="1" applyAlignment="1">
      <alignment horizontal="center" vertical="center"/>
    </xf>
    <xf numFmtId="0" fontId="33" fillId="3" borderId="29" xfId="0" applyNumberFormat="1" applyFont="1" applyFill="1" applyBorder="1" applyAlignment="1">
      <alignment horizontal="center" vertical="center" wrapText="1"/>
    </xf>
    <xf numFmtId="0" fontId="22" fillId="3" borderId="14" xfId="0" applyNumberFormat="1" applyFont="1" applyFill="1" applyBorder="1" applyAlignment="1">
      <alignment horizontal="center" vertical="center" wrapText="1"/>
    </xf>
    <xf numFmtId="1" fontId="22" fillId="3" borderId="14" xfId="0" applyNumberFormat="1" applyFont="1" applyFill="1" applyBorder="1" applyAlignment="1">
      <alignment horizontal="center" vertical="center" wrapText="1"/>
    </xf>
    <xf numFmtId="1" fontId="22" fillId="3" borderId="29" xfId="0" applyNumberFormat="1" applyFont="1" applyFill="1" applyBorder="1" applyAlignment="1">
      <alignment horizontal="center" vertical="center" wrapText="1"/>
    </xf>
    <xf numFmtId="0" fontId="26" fillId="3" borderId="35" xfId="1" applyFont="1" applyFill="1" applyBorder="1" applyAlignment="1">
      <alignment horizontal="center" vertical="center" wrapText="1"/>
    </xf>
    <xf numFmtId="0" fontId="25" fillId="3" borderId="35" xfId="0" applyFont="1" applyFill="1" applyBorder="1" applyAlignment="1">
      <alignment horizontal="center" vertical="center"/>
    </xf>
    <xf numFmtId="49" fontId="10" fillId="3" borderId="35" xfId="0" applyNumberFormat="1" applyFont="1" applyFill="1" applyBorder="1" applyAlignment="1">
      <alignment horizontal="center" vertical="center" wrapText="1"/>
    </xf>
    <xf numFmtId="1" fontId="26" fillId="3" borderId="35" xfId="0" applyNumberFormat="1" applyFont="1" applyFill="1" applyBorder="1" applyAlignment="1">
      <alignment horizontal="center" vertical="center" wrapText="1"/>
    </xf>
    <xf numFmtId="0" fontId="20" fillId="3" borderId="14" xfId="0" applyFont="1" applyFill="1" applyBorder="1" applyAlignment="1">
      <alignment horizontal="center" vertical="center"/>
    </xf>
    <xf numFmtId="0" fontId="26" fillId="3" borderId="38" xfId="0" applyNumberFormat="1" applyFont="1" applyFill="1" applyBorder="1" applyAlignment="1">
      <alignment horizontal="center" vertical="center" wrapText="1"/>
    </xf>
    <xf numFmtId="1" fontId="22" fillId="3" borderId="38" xfId="0" applyNumberFormat="1" applyFont="1" applyFill="1" applyBorder="1" applyAlignment="1">
      <alignment horizontal="center" vertical="center" wrapText="1"/>
    </xf>
    <xf numFmtId="1" fontId="20" fillId="3" borderId="29" xfId="0" applyNumberFormat="1" applyFont="1" applyFill="1" applyBorder="1" applyAlignment="1">
      <alignment horizontal="center" vertical="center" wrapText="1"/>
    </xf>
    <xf numFmtId="49" fontId="25" fillId="3" borderId="29" xfId="0" applyNumberFormat="1" applyFont="1" applyFill="1" applyBorder="1" applyAlignment="1">
      <alignment horizontal="center" vertical="center" wrapText="1"/>
    </xf>
    <xf numFmtId="0" fontId="22" fillId="3" borderId="13" xfId="0" applyNumberFormat="1" applyFont="1" applyFill="1" applyBorder="1" applyAlignment="1">
      <alignment horizontal="center" vertical="center" wrapText="1"/>
    </xf>
    <xf numFmtId="0" fontId="8" fillId="3" borderId="29" xfId="0" applyNumberFormat="1" applyFont="1" applyFill="1" applyBorder="1" applyAlignment="1">
      <alignment horizontal="center" vertical="center"/>
    </xf>
    <xf numFmtId="0" fontId="20" fillId="2" borderId="29" xfId="0" applyNumberFormat="1" applyFont="1" applyFill="1" applyBorder="1" applyAlignment="1">
      <alignment horizontal="center" vertical="center" wrapText="1"/>
    </xf>
    <xf numFmtId="0" fontId="35" fillId="3" borderId="36" xfId="0" applyFont="1" applyFill="1" applyBorder="1" applyAlignment="1">
      <alignment horizontal="center" vertical="top"/>
    </xf>
    <xf numFmtId="0" fontId="8" fillId="3" borderId="36" xfId="0" applyNumberFormat="1" applyFont="1" applyFill="1" applyBorder="1" applyAlignment="1">
      <alignment horizontal="center" vertical="center" wrapText="1"/>
    </xf>
    <xf numFmtId="1" fontId="8" fillId="3" borderId="36" xfId="0" applyNumberFormat="1" applyFont="1" applyFill="1" applyBorder="1" applyAlignment="1">
      <alignment horizontal="center" vertical="center" wrapText="1"/>
    </xf>
    <xf numFmtId="1" fontId="8" fillId="3" borderId="37" xfId="0" applyNumberFormat="1" applyFont="1" applyFill="1" applyBorder="1" applyAlignment="1">
      <alignment horizontal="center" vertical="center" wrapText="1"/>
    </xf>
    <xf numFmtId="2" fontId="26" fillId="3" borderId="33" xfId="0" applyNumberFormat="1" applyFont="1" applyFill="1" applyBorder="1" applyAlignment="1">
      <alignment horizontal="center" vertical="center" wrapText="1"/>
    </xf>
    <xf numFmtId="2" fontId="26" fillId="3" borderId="35" xfId="0" applyNumberFormat="1" applyFont="1" applyFill="1" applyBorder="1" applyAlignment="1">
      <alignment horizontal="center" vertical="center" wrapText="1"/>
    </xf>
    <xf numFmtId="0" fontId="20" fillId="2" borderId="33" xfId="14" applyNumberFormat="1" applyFont="1" applyFill="1" applyBorder="1" applyAlignment="1">
      <alignment horizontal="center" vertical="center" wrapText="1"/>
    </xf>
    <xf numFmtId="0" fontId="20" fillId="2" borderId="21" xfId="14" applyNumberFormat="1" applyFont="1" applyFill="1" applyBorder="1" applyAlignment="1">
      <alignment horizontal="center" vertical="center" wrapText="1"/>
    </xf>
    <xf numFmtId="0" fontId="20" fillId="2" borderId="21" xfId="0" applyNumberFormat="1" applyFont="1" applyFill="1" applyBorder="1" applyAlignment="1">
      <alignment horizontal="center" vertical="center" wrapText="1"/>
    </xf>
    <xf numFmtId="0" fontId="20" fillId="2" borderId="29" xfId="7" applyFont="1" applyFill="1" applyBorder="1" applyAlignment="1">
      <alignment horizontal="center" vertical="center"/>
    </xf>
    <xf numFmtId="0" fontId="25" fillId="6" borderId="29" xfId="0" applyFont="1" applyFill="1" applyBorder="1" applyAlignment="1">
      <alignment horizontal="center" vertical="center" wrapText="1"/>
    </xf>
    <xf numFmtId="0" fontId="20" fillId="3" borderId="33" xfId="17" applyFont="1" applyFill="1" applyBorder="1" applyAlignment="1">
      <alignment horizontal="center" vertical="center"/>
    </xf>
    <xf numFmtId="0" fontId="20" fillId="3" borderId="19" xfId="17" applyFont="1" applyFill="1" applyBorder="1" applyAlignment="1">
      <alignment horizontal="center" vertical="center"/>
    </xf>
    <xf numFmtId="0" fontId="20" fillId="3" borderId="21" xfId="17" applyFont="1" applyFill="1" applyBorder="1" applyAlignment="1">
      <alignment horizontal="center" vertical="center"/>
    </xf>
    <xf numFmtId="0" fontId="20" fillId="3" borderId="20" xfId="17" applyFont="1" applyFill="1" applyBorder="1" applyAlignment="1">
      <alignment horizontal="center" vertical="center"/>
    </xf>
    <xf numFmtId="0" fontId="22" fillId="3" borderId="35" xfId="17" applyFont="1" applyFill="1" applyBorder="1" applyAlignment="1">
      <alignment horizontal="center" vertical="center"/>
    </xf>
    <xf numFmtId="0" fontId="20" fillId="3" borderId="29" xfId="17" applyFont="1" applyFill="1" applyBorder="1" applyAlignment="1">
      <alignment horizontal="center" vertical="center"/>
    </xf>
    <xf numFmtId="0" fontId="20" fillId="2" borderId="2" xfId="0" applyNumberFormat="1" applyFont="1" applyFill="1" applyBorder="1" applyAlignment="1">
      <alignment horizontal="center" vertical="center" wrapText="1"/>
    </xf>
    <xf numFmtId="0" fontId="20" fillId="2" borderId="27" xfId="0" applyNumberFormat="1" applyFont="1" applyFill="1" applyBorder="1" applyAlignment="1">
      <alignment horizontal="center" vertical="center" wrapText="1"/>
    </xf>
    <xf numFmtId="0" fontId="20" fillId="2" borderId="2" xfId="14" applyFont="1" applyFill="1" applyBorder="1" applyAlignment="1">
      <alignment horizontal="center" vertical="center" wrapText="1"/>
    </xf>
    <xf numFmtId="0" fontId="20" fillId="3" borderId="2" xfId="0" applyFont="1" applyFill="1" applyBorder="1" applyAlignment="1">
      <alignment horizontal="center" vertical="center" wrapText="1"/>
    </xf>
    <xf numFmtId="0" fontId="20" fillId="2" borderId="2" xfId="7" applyFont="1" applyFill="1" applyBorder="1" applyAlignment="1">
      <alignment horizontal="center" vertical="center"/>
    </xf>
    <xf numFmtId="0" fontId="25" fillId="3" borderId="2" xfId="0" applyFont="1" applyFill="1" applyBorder="1" applyAlignment="1">
      <alignment horizontal="center" vertical="center" wrapText="1"/>
    </xf>
    <xf numFmtId="0" fontId="20" fillId="0" borderId="2" xfId="17" applyFont="1" applyBorder="1" applyAlignment="1">
      <alignment horizontal="center" vertical="center"/>
    </xf>
    <xf numFmtId="0" fontId="20" fillId="2" borderId="39" xfId="14" applyFont="1" applyFill="1" applyBorder="1" applyAlignment="1">
      <alignment horizontal="center" vertical="center" wrapText="1"/>
    </xf>
    <xf numFmtId="0" fontId="19" fillId="3" borderId="27" xfId="0" applyFont="1" applyFill="1" applyBorder="1" applyAlignment="1">
      <alignment horizontal="center" vertical="center" wrapText="1"/>
    </xf>
    <xf numFmtId="0" fontId="19" fillId="2" borderId="27" xfId="0" applyFont="1" applyFill="1" applyBorder="1" applyAlignment="1">
      <alignment horizontal="center" vertical="center" wrapText="1"/>
    </xf>
    <xf numFmtId="0" fontId="19" fillId="0" borderId="27" xfId="0" applyFont="1" applyFill="1" applyBorder="1" applyAlignment="1">
      <alignment horizontal="center" vertical="center" wrapText="1"/>
    </xf>
    <xf numFmtId="0" fontId="19" fillId="3" borderId="40" xfId="0" applyFont="1" applyFill="1" applyBorder="1" applyAlignment="1">
      <alignment horizontal="center" vertical="center" wrapText="1"/>
    </xf>
    <xf numFmtId="0" fontId="20" fillId="3" borderId="0" xfId="0" applyFont="1" applyFill="1" applyBorder="1" applyAlignment="1">
      <alignment horizontal="center" vertical="center" wrapText="1"/>
    </xf>
    <xf numFmtId="0" fontId="25" fillId="3" borderId="29" xfId="0" applyNumberFormat="1" applyFont="1" applyFill="1" applyBorder="1" applyAlignment="1">
      <alignment horizontal="center" vertical="center" wrapText="1"/>
    </xf>
    <xf numFmtId="0" fontId="20" fillId="3" borderId="35" xfId="0" applyFont="1" applyFill="1" applyBorder="1"/>
    <xf numFmtId="0" fontId="21" fillId="3" borderId="35" xfId="7" applyFont="1" applyFill="1" applyBorder="1" applyAlignment="1">
      <alignment horizontal="center" vertical="center"/>
    </xf>
    <xf numFmtId="0" fontId="31" fillId="3" borderId="35" xfId="7" applyNumberFormat="1" applyFont="1" applyFill="1" applyBorder="1" applyAlignment="1">
      <alignment horizontal="center" vertical="center" wrapText="1"/>
    </xf>
    <xf numFmtId="0" fontId="21" fillId="3" borderId="35" xfId="7" applyNumberFormat="1" applyFont="1" applyFill="1" applyBorder="1" applyAlignment="1">
      <alignment horizontal="center" vertical="top"/>
    </xf>
    <xf numFmtId="0" fontId="21" fillId="3" borderId="33" xfId="7" applyNumberFormat="1" applyFont="1" applyFill="1" applyBorder="1" applyAlignment="1">
      <alignment horizontal="center" vertical="center" wrapText="1"/>
    </xf>
    <xf numFmtId="0" fontId="21" fillId="3" borderId="33" xfId="7" applyFont="1" applyFill="1" applyBorder="1" applyAlignment="1">
      <alignment horizontal="center" vertical="center"/>
    </xf>
    <xf numFmtId="0" fontId="21" fillId="3" borderId="33" xfId="7" applyNumberFormat="1" applyFont="1" applyFill="1" applyBorder="1" applyAlignment="1">
      <alignment horizontal="center" vertical="center"/>
    </xf>
    <xf numFmtId="0" fontId="7" fillId="3" borderId="35" xfId="0" applyNumberFormat="1" applyFont="1" applyFill="1" applyBorder="1" applyAlignment="1">
      <alignment horizontal="center" vertical="top" wrapText="1"/>
    </xf>
    <xf numFmtId="0" fontId="7" fillId="3" borderId="35" xfId="0" applyFont="1" applyFill="1" applyBorder="1" applyAlignment="1">
      <alignment horizontal="center"/>
    </xf>
    <xf numFmtId="0" fontId="7" fillId="3" borderId="35" xfId="0" applyNumberFormat="1" applyFont="1" applyFill="1" applyBorder="1" applyAlignment="1">
      <alignment horizontal="center"/>
    </xf>
    <xf numFmtId="0" fontId="37" fillId="3" borderId="29" xfId="0" applyNumberFormat="1" applyFont="1" applyFill="1" applyBorder="1" applyAlignment="1">
      <alignment horizontal="center" vertical="center" wrapText="1"/>
    </xf>
    <xf numFmtId="0" fontId="37" fillId="3" borderId="29" xfId="0" applyFont="1" applyFill="1" applyBorder="1" applyAlignment="1">
      <alignment horizontal="center" vertical="center"/>
    </xf>
    <xf numFmtId="0" fontId="37" fillId="3" borderId="29" xfId="0" applyNumberFormat="1" applyFont="1" applyFill="1" applyBorder="1" applyAlignment="1">
      <alignment horizontal="center" vertical="center"/>
    </xf>
    <xf numFmtId="0" fontId="31" fillId="3" borderId="29" xfId="0" applyFont="1" applyFill="1" applyBorder="1" applyAlignment="1">
      <alignment horizontal="center" vertical="center"/>
    </xf>
    <xf numFmtId="0" fontId="37" fillId="3" borderId="29" xfId="7" applyFont="1" applyFill="1" applyBorder="1" applyAlignment="1">
      <alignment horizontal="center" vertical="center" wrapText="1"/>
    </xf>
    <xf numFmtId="0" fontId="37" fillId="3" borderId="29" xfId="7" applyFont="1" applyFill="1" applyBorder="1" applyAlignment="1">
      <alignment horizontal="center" vertical="center"/>
    </xf>
    <xf numFmtId="0" fontId="21" fillId="3" borderId="33" xfId="0" applyNumberFormat="1" applyFont="1" applyFill="1" applyBorder="1" applyAlignment="1">
      <alignment horizontal="center" vertical="top" wrapText="1"/>
    </xf>
    <xf numFmtId="0" fontId="21" fillId="3" borderId="33" xfId="0" applyFont="1" applyFill="1" applyBorder="1" applyAlignment="1">
      <alignment horizontal="center"/>
    </xf>
    <xf numFmtId="0" fontId="21" fillId="3" borderId="33" xfId="0" applyNumberFormat="1" applyFont="1" applyFill="1" applyBorder="1" applyAlignment="1">
      <alignment horizontal="center"/>
    </xf>
    <xf numFmtId="0" fontId="21" fillId="3" borderId="35" xfId="7" applyNumberFormat="1" applyFont="1" applyFill="1" applyBorder="1" applyAlignment="1">
      <alignment horizontal="right" vertical="center" wrapText="1"/>
    </xf>
    <xf numFmtId="0" fontId="31" fillId="3" borderId="35" xfId="7" applyFont="1" applyFill="1" applyBorder="1" applyAlignment="1">
      <alignment horizontal="right" vertical="center"/>
    </xf>
    <xf numFmtId="0" fontId="21" fillId="3" borderId="35" xfId="7" applyFont="1" applyFill="1" applyBorder="1" applyAlignment="1">
      <alignment horizontal="right" vertical="center"/>
    </xf>
    <xf numFmtId="0" fontId="21" fillId="3" borderId="35" xfId="7" applyNumberFormat="1" applyFont="1" applyFill="1" applyBorder="1" applyAlignment="1">
      <alignment horizontal="right" vertical="center"/>
    </xf>
    <xf numFmtId="0" fontId="31" fillId="3" borderId="29" xfId="7" applyNumberFormat="1" applyFont="1" applyFill="1" applyBorder="1" applyAlignment="1">
      <alignment horizontal="center" vertical="center"/>
    </xf>
    <xf numFmtId="0" fontId="0" fillId="3" borderId="35" xfId="0" applyFill="1" applyBorder="1" applyAlignment="1">
      <alignment horizontal="center" vertical="top"/>
    </xf>
    <xf numFmtId="0" fontId="40" fillId="3" borderId="35" xfId="0" applyFont="1" applyFill="1" applyBorder="1" applyAlignment="1">
      <alignment horizontal="center" vertical="top"/>
    </xf>
    <xf numFmtId="0" fontId="21" fillId="3" borderId="35" xfId="7" applyFont="1" applyFill="1" applyBorder="1" applyAlignment="1">
      <alignment horizontal="center" vertical="top"/>
    </xf>
    <xf numFmtId="0" fontId="21" fillId="3" borderId="35" xfId="7" applyFont="1" applyFill="1" applyBorder="1" applyAlignment="1">
      <alignment horizontal="center" vertical="center" wrapText="1"/>
    </xf>
    <xf numFmtId="0" fontId="21" fillId="3" borderId="33" xfId="0" applyNumberFormat="1" applyFont="1" applyFill="1" applyBorder="1" applyAlignment="1">
      <alignment horizontal="center" vertical="center" wrapText="1"/>
    </xf>
    <xf numFmtId="0" fontId="21" fillId="3" borderId="33" xfId="0" applyFont="1" applyFill="1" applyBorder="1" applyAlignment="1">
      <alignment horizontal="center" vertical="center"/>
    </xf>
    <xf numFmtId="0" fontId="21" fillId="3" borderId="33" xfId="0" applyNumberFormat="1" applyFont="1" applyFill="1" applyBorder="1" applyAlignment="1">
      <alignment horizontal="center" vertical="center"/>
    </xf>
    <xf numFmtId="0" fontId="31" fillId="3" borderId="35" xfId="7" applyNumberFormat="1" applyFont="1" applyFill="1" applyBorder="1" applyAlignment="1">
      <alignment horizontal="center" vertical="center"/>
    </xf>
    <xf numFmtId="0" fontId="21" fillId="3" borderId="29" xfId="0" applyNumberFormat="1" applyFont="1" applyFill="1" applyBorder="1" applyAlignment="1">
      <alignment horizontal="center" vertical="center" wrapText="1"/>
    </xf>
    <xf numFmtId="0" fontId="21" fillId="3" borderId="29" xfId="0" applyFont="1" applyFill="1" applyBorder="1" applyAlignment="1">
      <alignment horizontal="center" vertical="center"/>
    </xf>
    <xf numFmtId="0" fontId="21" fillId="3" borderId="29" xfId="0" applyNumberFormat="1" applyFont="1" applyFill="1" applyBorder="1" applyAlignment="1">
      <alignment horizontal="center" vertical="center"/>
    </xf>
    <xf numFmtId="0" fontId="21" fillId="3" borderId="29" xfId="7" applyFont="1" applyFill="1" applyBorder="1" applyAlignment="1">
      <alignment horizontal="center" vertical="center" wrapText="1"/>
    </xf>
    <xf numFmtId="0" fontId="31" fillId="3" borderId="29" xfId="7" applyFont="1" applyFill="1" applyBorder="1" applyAlignment="1">
      <alignment horizontal="center" vertical="center"/>
    </xf>
    <xf numFmtId="0" fontId="39" fillId="3" borderId="33" xfId="7" applyFont="1" applyFill="1" applyBorder="1" applyAlignment="1">
      <alignment horizontal="center" vertical="center" wrapText="1"/>
    </xf>
    <xf numFmtId="0" fontId="39" fillId="3" borderId="33" xfId="7" applyFont="1" applyFill="1" applyBorder="1" applyAlignment="1">
      <alignment horizontal="center" vertical="center"/>
    </xf>
    <xf numFmtId="0" fontId="8" fillId="2" borderId="28" xfId="7" applyFont="1" applyFill="1" applyBorder="1" applyAlignment="1">
      <alignment horizontal="center" vertical="center"/>
    </xf>
    <xf numFmtId="1" fontId="8" fillId="2" borderId="18" xfId="14" applyNumberFormat="1" applyFont="1" applyFill="1" applyBorder="1" applyAlignment="1">
      <alignment horizontal="center" vertical="center"/>
    </xf>
    <xf numFmtId="165" fontId="8" fillId="2" borderId="18" xfId="14" applyNumberFormat="1" applyFont="1" applyFill="1" applyBorder="1" applyAlignment="1">
      <alignment horizontal="center" vertical="center"/>
    </xf>
    <xf numFmtId="0" fontId="9" fillId="2" borderId="18" xfId="14" applyFont="1" applyFill="1" applyBorder="1" applyAlignment="1">
      <alignment horizontal="center" vertical="center" wrapText="1"/>
    </xf>
    <xf numFmtId="0" fontId="8" fillId="3" borderId="35" xfId="14" applyFont="1" applyFill="1" applyBorder="1" applyAlignment="1">
      <alignment horizontal="center" vertical="center" wrapText="1"/>
    </xf>
    <xf numFmtId="0" fontId="0" fillId="3" borderId="36" xfId="0" applyFill="1" applyBorder="1"/>
    <xf numFmtId="0" fontId="22" fillId="3" borderId="36" xfId="0" applyFont="1" applyFill="1" applyBorder="1" applyAlignment="1">
      <alignment horizontal="center" vertical="center" wrapText="1"/>
    </xf>
    <xf numFmtId="0" fontId="22" fillId="3" borderId="36" xfId="0" applyNumberFormat="1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vertical="center"/>
    </xf>
    <xf numFmtId="0" fontId="10" fillId="3" borderId="35" xfId="0" applyNumberFormat="1" applyFont="1" applyFill="1" applyBorder="1" applyAlignment="1">
      <alignment horizontal="center" vertical="center"/>
    </xf>
    <xf numFmtId="0" fontId="44" fillId="3" borderId="35" xfId="7" applyNumberFormat="1" applyFont="1" applyFill="1" applyBorder="1" applyAlignment="1">
      <alignment horizontal="center" vertical="center" wrapText="1"/>
    </xf>
    <xf numFmtId="0" fontId="36" fillId="3" borderId="41" xfId="0" applyNumberFormat="1" applyFont="1" applyFill="1" applyBorder="1" applyAlignment="1">
      <alignment horizontal="center" vertical="top" wrapText="1"/>
    </xf>
    <xf numFmtId="0" fontId="10" fillId="3" borderId="41" xfId="0" applyNumberFormat="1" applyFont="1" applyFill="1" applyBorder="1" applyAlignment="1">
      <alignment horizontal="center" vertical="center" wrapText="1"/>
    </xf>
    <xf numFmtId="0" fontId="26" fillId="3" borderId="41" xfId="0" applyNumberFormat="1" applyFont="1" applyFill="1" applyBorder="1" applyAlignment="1">
      <alignment horizontal="center" vertical="center" wrapText="1"/>
    </xf>
    <xf numFmtId="0" fontId="22" fillId="3" borderId="41" xfId="0" applyNumberFormat="1" applyFont="1" applyFill="1" applyBorder="1" applyAlignment="1">
      <alignment horizontal="center" vertical="center" wrapText="1"/>
    </xf>
    <xf numFmtId="0" fontId="36" fillId="0" borderId="41" xfId="0" applyNumberFormat="1" applyFont="1" applyFill="1" applyBorder="1" applyAlignment="1">
      <alignment horizontal="center" vertical="top" wrapText="1"/>
    </xf>
    <xf numFmtId="0" fontId="36" fillId="0" borderId="11" xfId="0" applyNumberFormat="1" applyFont="1" applyFill="1" applyBorder="1" applyAlignment="1">
      <alignment horizontal="center" vertical="top" wrapText="1"/>
    </xf>
    <xf numFmtId="0" fontId="10" fillId="0" borderId="41" xfId="0" applyNumberFormat="1" applyFont="1" applyFill="1" applyBorder="1" applyAlignment="1">
      <alignment horizontal="center" vertical="center" wrapText="1"/>
    </xf>
    <xf numFmtId="0" fontId="26" fillId="0" borderId="41" xfId="0" applyNumberFormat="1" applyFont="1" applyFill="1" applyBorder="1" applyAlignment="1">
      <alignment horizontal="center" vertical="center" wrapText="1"/>
    </xf>
    <xf numFmtId="0" fontId="36" fillId="3" borderId="42" xfId="0" applyNumberFormat="1" applyFont="1" applyFill="1" applyBorder="1" applyAlignment="1">
      <alignment horizontal="center" vertical="top" wrapText="1"/>
    </xf>
    <xf numFmtId="0" fontId="20" fillId="3" borderId="41" xfId="0" applyNumberFormat="1" applyFont="1" applyFill="1" applyBorder="1" applyAlignment="1">
      <alignment horizontal="center" vertical="center" wrapText="1"/>
    </xf>
    <xf numFmtId="0" fontId="21" fillId="3" borderId="43" xfId="7" applyNumberFormat="1" applyFont="1" applyFill="1" applyBorder="1" applyAlignment="1">
      <alignment horizontal="center" vertical="center" wrapText="1"/>
    </xf>
    <xf numFmtId="0" fontId="21" fillId="3" borderId="43" xfId="7" applyFont="1" applyFill="1" applyBorder="1" applyAlignment="1">
      <alignment horizontal="center" vertical="center"/>
    </xf>
    <xf numFmtId="0" fontId="21" fillId="3" borderId="43" xfId="7" applyNumberFormat="1" applyFont="1" applyFill="1" applyBorder="1" applyAlignment="1">
      <alignment horizontal="center" vertical="center"/>
    </xf>
    <xf numFmtId="0" fontId="31" fillId="3" borderId="43" xfId="7" applyNumberFormat="1" applyFont="1" applyFill="1" applyBorder="1" applyAlignment="1">
      <alignment horizontal="center" vertical="center"/>
    </xf>
    <xf numFmtId="49" fontId="21" fillId="3" borderId="43" xfId="0" applyNumberFormat="1" applyFont="1" applyFill="1" applyBorder="1" applyAlignment="1">
      <alignment horizontal="center" vertical="center"/>
    </xf>
    <xf numFmtId="0" fontId="20" fillId="3" borderId="44" xfId="0" applyFont="1" applyFill="1" applyBorder="1" applyAlignment="1">
      <alignment horizontal="center" vertical="center"/>
    </xf>
    <xf numFmtId="0" fontId="20" fillId="3" borderId="44" xfId="17" applyFont="1" applyFill="1" applyBorder="1" applyAlignment="1">
      <alignment horizontal="center" vertical="center"/>
    </xf>
    <xf numFmtId="0" fontId="26" fillId="3" borderId="44" xfId="0" applyFont="1" applyFill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23" fillId="0" borderId="4" xfId="0" applyFont="1" applyBorder="1" applyAlignment="1">
      <alignment horizontal="center"/>
    </xf>
    <xf numFmtId="0" fontId="23" fillId="0" borderId="9" xfId="0" applyFont="1" applyBorder="1" applyAlignment="1">
      <alignment horizontal="center"/>
    </xf>
    <xf numFmtId="0" fontId="23" fillId="0" borderId="8" xfId="0" applyFont="1" applyBorder="1" applyAlignment="1">
      <alignment horizontal="center"/>
    </xf>
    <xf numFmtId="0" fontId="20" fillId="0" borderId="1" xfId="0" applyFont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top" wrapText="1"/>
    </xf>
    <xf numFmtId="0" fontId="19" fillId="0" borderId="4" xfId="0" applyFont="1" applyFill="1" applyBorder="1" applyAlignment="1">
      <alignment horizontal="center" vertical="top" wrapText="1"/>
    </xf>
    <xf numFmtId="0" fontId="19" fillId="0" borderId="9" xfId="0" applyFont="1" applyFill="1" applyBorder="1" applyAlignment="1">
      <alignment horizontal="center" vertical="top" wrapText="1"/>
    </xf>
    <xf numFmtId="0" fontId="19" fillId="0" borderId="8" xfId="0" applyFont="1" applyFill="1" applyBorder="1" applyAlignment="1">
      <alignment horizontal="center" vertical="top" wrapText="1"/>
    </xf>
    <xf numFmtId="0" fontId="28" fillId="0" borderId="1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8" fillId="0" borderId="2" xfId="0" applyFont="1" applyBorder="1" applyAlignment="1">
      <alignment horizontal="center" vertical="top" wrapText="1"/>
    </xf>
    <xf numFmtId="0" fontId="28" fillId="0" borderId="3" xfId="0" applyFont="1" applyBorder="1" applyAlignment="1">
      <alignment horizontal="center" vertical="top" wrapText="1"/>
    </xf>
    <xf numFmtId="0" fontId="29" fillId="0" borderId="10" xfId="0" applyFont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top" wrapText="1"/>
    </xf>
    <xf numFmtId="0" fontId="20" fillId="0" borderId="2" xfId="0" applyFont="1" applyBorder="1" applyAlignment="1">
      <alignment horizontal="center" vertical="top" wrapText="1"/>
    </xf>
    <xf numFmtId="0" fontId="20" fillId="0" borderId="3" xfId="0" applyFont="1" applyBorder="1" applyAlignment="1">
      <alignment horizontal="center" vertical="top" wrapText="1"/>
    </xf>
    <xf numFmtId="0" fontId="20" fillId="0" borderId="23" xfId="0" applyFont="1" applyBorder="1" applyAlignment="1">
      <alignment horizontal="center" vertical="top" wrapText="1"/>
    </xf>
    <xf numFmtId="0" fontId="20" fillId="0" borderId="24" xfId="0" applyFont="1" applyBorder="1" applyAlignment="1">
      <alignment horizontal="center" vertical="top" wrapText="1"/>
    </xf>
    <xf numFmtId="0" fontId="20" fillId="0" borderId="25" xfId="0" applyFont="1" applyBorder="1" applyAlignment="1">
      <alignment horizontal="center" vertical="top" wrapText="1"/>
    </xf>
    <xf numFmtId="0" fontId="20" fillId="0" borderId="22" xfId="0" applyNumberFormat="1" applyFont="1" applyBorder="1" applyAlignment="1">
      <alignment horizontal="center" vertical="top" wrapText="1"/>
    </xf>
    <xf numFmtId="0" fontId="20" fillId="0" borderId="3" xfId="0" applyNumberFormat="1" applyFont="1" applyBorder="1" applyAlignment="1">
      <alignment horizontal="center" vertical="top" wrapText="1"/>
    </xf>
    <xf numFmtId="0" fontId="20" fillId="0" borderId="22" xfId="0" applyFont="1" applyBorder="1" applyAlignment="1">
      <alignment horizontal="center" vertical="top" wrapText="1"/>
    </xf>
    <xf numFmtId="0" fontId="32" fillId="0" borderId="10" xfId="0" applyFont="1" applyBorder="1" applyAlignment="1">
      <alignment horizontal="center" vertical="center"/>
    </xf>
    <xf numFmtId="0" fontId="13" fillId="0" borderId="0" xfId="0" applyFont="1" applyBorder="1" applyAlignment="1">
      <alignment horizontal="left" vertical="top" wrapText="1"/>
    </xf>
    <xf numFmtId="49" fontId="8" fillId="0" borderId="0" xfId="0" applyNumberFormat="1" applyFont="1" applyFill="1" applyBorder="1" applyAlignment="1">
      <alignment horizontal="center" vertical="center" wrapText="1"/>
    </xf>
    <xf numFmtId="0" fontId="8" fillId="3" borderId="45" xfId="14" applyFont="1" applyFill="1" applyBorder="1" applyAlignment="1">
      <alignment horizontal="center" vertical="center"/>
    </xf>
    <xf numFmtId="0" fontId="11" fillId="3" borderId="45" xfId="14" applyNumberFormat="1" applyFont="1" applyFill="1" applyBorder="1" applyAlignment="1">
      <alignment horizontal="center" vertical="center" wrapText="1"/>
    </xf>
    <xf numFmtId="0" fontId="8" fillId="3" borderId="45" xfId="7" applyFont="1" applyFill="1" applyBorder="1" applyAlignment="1">
      <alignment horizontal="center" vertical="center"/>
    </xf>
  </cellXfs>
  <cellStyles count="34">
    <cellStyle name="Excel Built-in Normal" xfId="1"/>
    <cellStyle name="Excel Built-in Normal 1" xfId="2"/>
    <cellStyle name="Excel Built-in Normal 1 2" xfId="11"/>
    <cellStyle name="Excel Built-in Normal 2" xfId="10"/>
    <cellStyle name="Обычный" xfId="0" builtinId="0"/>
    <cellStyle name="Обычный 2" xfId="4"/>
    <cellStyle name="Обычный 3" xfId="7"/>
    <cellStyle name="Обычный 4" xfId="6"/>
    <cellStyle name="Обычный 4 2" xfId="12"/>
    <cellStyle name="Обычный 4 2 2" xfId="17"/>
    <cellStyle name="Обычный 4 2 2 2" xfId="22"/>
    <cellStyle name="Обычный 4 2 2 3" xfId="28"/>
    <cellStyle name="Обычный 4 2 2 4" xfId="33"/>
    <cellStyle name="Обычный 4 2 3" xfId="19"/>
    <cellStyle name="Обычный 4 2 4" xfId="25"/>
    <cellStyle name="Обычный 4 2 5" xfId="30"/>
    <cellStyle name="Обычный 4 3" xfId="16"/>
    <cellStyle name="Обычный 4 3 2" xfId="21"/>
    <cellStyle name="Обычный 4 3 3" xfId="27"/>
    <cellStyle name="Обычный 4 3 4" xfId="32"/>
    <cellStyle name="Обычный 4 4" xfId="18"/>
    <cellStyle name="Обычный 4 5" xfId="24"/>
    <cellStyle name="Обычный 4 6" xfId="29"/>
    <cellStyle name="Обычный 5" xfId="9"/>
    <cellStyle name="Обычный 6" xfId="14"/>
    <cellStyle name="Обычный 7" xfId="13"/>
    <cellStyle name="Обычный 7 2" xfId="20"/>
    <cellStyle name="Обычный 7 3" xfId="26"/>
    <cellStyle name="Обычный 7 4" xfId="31"/>
    <cellStyle name="Обычный 8" xfId="23"/>
    <cellStyle name="Процентный 2" xfId="8"/>
    <cellStyle name="Финансовый" xfId="3" builtinId="3"/>
    <cellStyle name="Финансовый 2" xfId="5"/>
    <cellStyle name="Финансовый 3" xfId="1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Q47"/>
  <sheetViews>
    <sheetView topLeftCell="H1" zoomScale="80" zoomScaleNormal="80" workbookViewId="0">
      <selection activeCell="AH9" sqref="AH9"/>
    </sheetView>
  </sheetViews>
  <sheetFormatPr defaultRowHeight="14.4"/>
  <cols>
    <col min="1" max="1" width="16.6640625" customWidth="1"/>
    <col min="2" max="33" width="7.6640625" customWidth="1"/>
    <col min="34" max="34" width="10.44140625" customWidth="1"/>
    <col min="35" max="35" width="13" customWidth="1"/>
    <col min="36" max="36" width="10.44140625" customWidth="1"/>
    <col min="37" max="37" width="13" customWidth="1"/>
    <col min="38" max="38" width="10.44140625" customWidth="1"/>
    <col min="39" max="39" width="13" customWidth="1"/>
    <col min="40" max="40" width="8.44140625" customWidth="1"/>
  </cols>
  <sheetData>
    <row r="1" spans="1:43" ht="36.75" customHeight="1">
      <c r="A1" s="493" t="s">
        <v>121</v>
      </c>
      <c r="B1" s="493"/>
      <c r="C1" s="493"/>
      <c r="D1" s="493"/>
      <c r="E1" s="493"/>
      <c r="F1" s="493"/>
      <c r="G1" s="493"/>
      <c r="H1" s="493"/>
      <c r="I1" s="493"/>
      <c r="J1" s="493"/>
      <c r="K1" s="493"/>
      <c r="L1" s="493"/>
      <c r="M1" s="493"/>
      <c r="N1" s="493"/>
      <c r="O1" s="493"/>
      <c r="P1" s="493"/>
      <c r="Q1" s="493"/>
      <c r="R1" s="29"/>
      <c r="S1" s="30"/>
      <c r="T1" s="30"/>
      <c r="U1" s="30"/>
      <c r="V1" s="30"/>
      <c r="W1" s="30"/>
      <c r="X1" s="30"/>
      <c r="Y1" s="31"/>
      <c r="Z1" s="31"/>
      <c r="AA1" s="31"/>
      <c r="AB1" s="31"/>
      <c r="AC1" s="31"/>
      <c r="AD1" s="31"/>
      <c r="AE1" s="31"/>
      <c r="AF1" s="31"/>
      <c r="AG1" s="31"/>
      <c r="AH1" s="30"/>
      <c r="AI1" s="30"/>
      <c r="AJ1" s="30"/>
      <c r="AK1" s="30"/>
      <c r="AL1" s="30"/>
      <c r="AM1" s="30"/>
      <c r="AN1" s="32"/>
      <c r="AO1" s="33"/>
      <c r="AP1" s="33"/>
      <c r="AQ1" s="33"/>
    </row>
    <row r="2" spans="1:43" ht="15" customHeight="1">
      <c r="A2" s="494" t="s">
        <v>128</v>
      </c>
      <c r="B2" s="34"/>
      <c r="C2" s="496" t="s">
        <v>40</v>
      </c>
      <c r="D2" s="496"/>
      <c r="E2" s="496"/>
      <c r="F2" s="35"/>
      <c r="G2" s="496" t="s">
        <v>41</v>
      </c>
      <c r="H2" s="496"/>
      <c r="I2" s="496"/>
      <c r="J2" s="501" t="s">
        <v>42</v>
      </c>
      <c r="K2" s="502"/>
      <c r="L2" s="502"/>
      <c r="M2" s="503"/>
      <c r="N2" s="501" t="s">
        <v>43</v>
      </c>
      <c r="O2" s="502"/>
      <c r="P2" s="502"/>
      <c r="Q2" s="503"/>
      <c r="R2" s="501" t="s">
        <v>44</v>
      </c>
      <c r="S2" s="502"/>
      <c r="T2" s="502"/>
      <c r="U2" s="503"/>
      <c r="V2" s="501" t="s">
        <v>45</v>
      </c>
      <c r="W2" s="502"/>
      <c r="X2" s="502"/>
      <c r="Y2" s="503"/>
      <c r="Z2" s="501" t="s">
        <v>46</v>
      </c>
      <c r="AA2" s="502"/>
      <c r="AB2" s="502"/>
      <c r="AC2" s="503"/>
      <c r="AD2" s="501" t="s">
        <v>47</v>
      </c>
      <c r="AE2" s="502"/>
      <c r="AF2" s="502"/>
      <c r="AG2" s="503"/>
      <c r="AH2" s="500" t="s">
        <v>54</v>
      </c>
      <c r="AI2" s="500"/>
      <c r="AJ2" s="500" t="s">
        <v>55</v>
      </c>
      <c r="AK2" s="500"/>
      <c r="AL2" s="500" t="s">
        <v>56</v>
      </c>
      <c r="AM2" s="500"/>
      <c r="AN2" s="497" t="s">
        <v>118</v>
      </c>
      <c r="AO2" s="498"/>
      <c r="AP2" s="498"/>
      <c r="AQ2" s="499"/>
    </row>
    <row r="3" spans="1:43" ht="181.5" customHeight="1">
      <c r="A3" s="495"/>
      <c r="B3" s="36" t="s">
        <v>52</v>
      </c>
      <c r="C3" s="36" t="s">
        <v>53</v>
      </c>
      <c r="D3" s="36" t="s">
        <v>50</v>
      </c>
      <c r="E3" s="36" t="s">
        <v>51</v>
      </c>
      <c r="F3" s="36" t="s">
        <v>52</v>
      </c>
      <c r="G3" s="36" t="s">
        <v>53</v>
      </c>
      <c r="H3" s="36" t="s">
        <v>50</v>
      </c>
      <c r="I3" s="36" t="s">
        <v>51</v>
      </c>
      <c r="J3" s="36" t="s">
        <v>52</v>
      </c>
      <c r="K3" s="36" t="s">
        <v>53</v>
      </c>
      <c r="L3" s="36" t="s">
        <v>50</v>
      </c>
      <c r="M3" s="36" t="s">
        <v>51</v>
      </c>
      <c r="N3" s="36" t="s">
        <v>52</v>
      </c>
      <c r="O3" s="36" t="s">
        <v>53</v>
      </c>
      <c r="P3" s="36" t="s">
        <v>50</v>
      </c>
      <c r="Q3" s="36" t="s">
        <v>51</v>
      </c>
      <c r="R3" s="36" t="s">
        <v>52</v>
      </c>
      <c r="S3" s="36" t="s">
        <v>53</v>
      </c>
      <c r="T3" s="36" t="s">
        <v>50</v>
      </c>
      <c r="U3" s="36" t="s">
        <v>51</v>
      </c>
      <c r="V3" s="36" t="s">
        <v>52</v>
      </c>
      <c r="W3" s="36" t="s">
        <v>53</v>
      </c>
      <c r="X3" s="36" t="s">
        <v>50</v>
      </c>
      <c r="Y3" s="36" t="s">
        <v>51</v>
      </c>
      <c r="Z3" s="36" t="s">
        <v>52</v>
      </c>
      <c r="AA3" s="36" t="s">
        <v>53</v>
      </c>
      <c r="AB3" s="36" t="s">
        <v>50</v>
      </c>
      <c r="AC3" s="36" t="s">
        <v>51</v>
      </c>
      <c r="AD3" s="36" t="s">
        <v>52</v>
      </c>
      <c r="AE3" s="36" t="s">
        <v>53</v>
      </c>
      <c r="AF3" s="36" t="s">
        <v>50</v>
      </c>
      <c r="AG3" s="36" t="s">
        <v>51</v>
      </c>
      <c r="AH3" s="36" t="s">
        <v>57</v>
      </c>
      <c r="AI3" s="36" t="s">
        <v>49</v>
      </c>
      <c r="AJ3" s="36" t="s">
        <v>57</v>
      </c>
      <c r="AK3" s="36" t="s">
        <v>49</v>
      </c>
      <c r="AL3" s="36" t="s">
        <v>57</v>
      </c>
      <c r="AM3" s="36" t="s">
        <v>49</v>
      </c>
      <c r="AN3" s="37" t="s">
        <v>117</v>
      </c>
      <c r="AO3" s="38" t="s">
        <v>114</v>
      </c>
      <c r="AP3" s="38" t="s">
        <v>115</v>
      </c>
      <c r="AQ3" s="38" t="s">
        <v>116</v>
      </c>
    </row>
    <row r="4" spans="1:43">
      <c r="A4" s="39" t="s">
        <v>129</v>
      </c>
      <c r="B4" s="245"/>
      <c r="C4" s="245"/>
      <c r="D4" s="245"/>
      <c r="E4" s="245"/>
      <c r="F4" s="237"/>
      <c r="G4" s="245"/>
      <c r="H4" s="245"/>
      <c r="I4" s="245"/>
      <c r="J4" s="245"/>
      <c r="K4" s="245"/>
      <c r="L4" s="245"/>
      <c r="M4" s="245"/>
      <c r="N4" s="245"/>
      <c r="O4" s="245"/>
      <c r="P4" s="245"/>
      <c r="Q4" s="245"/>
      <c r="R4" s="237"/>
      <c r="S4" s="237"/>
      <c r="T4" s="237"/>
      <c r="U4" s="237"/>
      <c r="V4" s="237"/>
      <c r="W4" s="237"/>
      <c r="X4" s="237"/>
      <c r="Y4" s="237"/>
      <c r="Z4" s="237"/>
      <c r="AA4" s="237"/>
      <c r="AB4" s="237"/>
      <c r="AC4" s="237"/>
      <c r="AD4" s="237"/>
      <c r="AE4" s="245"/>
      <c r="AF4" s="245"/>
      <c r="AG4" s="245"/>
      <c r="AH4" s="300"/>
      <c r="AI4" s="300"/>
      <c r="AJ4" s="300"/>
      <c r="AK4" s="300"/>
      <c r="AL4" s="300"/>
      <c r="AM4" s="300"/>
      <c r="AN4" s="40">
        <f>C4+G4+K4+O4+S4+W4+AA4+AE4</f>
        <v>0</v>
      </c>
      <c r="AO4" s="41">
        <f>SUM(B4+F4+J4+N4+R4+V4+Z4+AD4)</f>
        <v>0</v>
      </c>
      <c r="AP4" s="41">
        <f t="shared" ref="AP4" si="0">SUM(D4+H4+L4+P4+T4+X4+AB4+AF4)</f>
        <v>0</v>
      </c>
      <c r="AQ4" s="41">
        <f t="shared" ref="AQ4" si="1">SUM(E4+I4+M4+Q4+U4+Y4+AC4+AG4)</f>
        <v>0</v>
      </c>
    </row>
    <row r="5" spans="1:43">
      <c r="A5" s="42" t="s">
        <v>130</v>
      </c>
      <c r="B5" s="236"/>
      <c r="C5" s="288"/>
      <c r="D5" s="288"/>
      <c r="E5" s="289"/>
      <c r="F5" s="301"/>
      <c r="G5" s="302"/>
      <c r="H5" s="301"/>
      <c r="I5" s="302"/>
      <c r="J5" s="302"/>
      <c r="K5" s="301"/>
      <c r="L5" s="302"/>
      <c r="M5" s="301"/>
      <c r="N5" s="301"/>
      <c r="O5" s="302"/>
      <c r="P5" s="301"/>
      <c r="Q5" s="302"/>
      <c r="R5" s="302"/>
      <c r="S5" s="301"/>
      <c r="T5" s="302"/>
      <c r="U5" s="301"/>
      <c r="V5" s="301"/>
      <c r="W5" s="302"/>
      <c r="X5" s="301"/>
      <c r="Y5" s="301"/>
      <c r="Z5" s="301"/>
      <c r="AA5" s="301"/>
      <c r="AB5" s="301"/>
      <c r="AC5" s="301"/>
      <c r="AD5" s="301"/>
      <c r="AE5" s="301"/>
      <c r="AF5" s="301"/>
      <c r="AG5" s="301"/>
      <c r="AH5" s="301"/>
      <c r="AI5" s="301"/>
      <c r="AJ5" s="301"/>
      <c r="AK5" s="301"/>
      <c r="AL5" s="301"/>
      <c r="AM5" s="301"/>
      <c r="AN5" s="40">
        <f t="shared" ref="AN5:AN44" si="2">C5+G5+K5+O5+S5+W5+AA5+AE5</f>
        <v>0</v>
      </c>
      <c r="AO5" s="41">
        <f t="shared" ref="AO5:AO44" si="3">SUM(B5+F5+J5+N5+R5+V5+Z5+AD5)</f>
        <v>0</v>
      </c>
      <c r="AP5" s="41">
        <f t="shared" ref="AP5:AP44" si="4">SUM(D5+H5+L5+P5+T5+X5+AB5+AF5)</f>
        <v>0</v>
      </c>
      <c r="AQ5" s="41">
        <f t="shared" ref="AQ5:AQ44" si="5">SUM(E5+I5+M5+Q5+U5+Y5+AC5+AG5)</f>
        <v>0</v>
      </c>
    </row>
    <row r="6" spans="1:43">
      <c r="A6" s="42" t="s">
        <v>131</v>
      </c>
      <c r="B6" s="237"/>
      <c r="C6" s="237"/>
      <c r="D6" s="237"/>
      <c r="E6" s="237"/>
      <c r="F6" s="237"/>
      <c r="G6" s="237"/>
      <c r="H6" s="237"/>
      <c r="I6" s="237"/>
      <c r="J6" s="237"/>
      <c r="K6" s="237"/>
      <c r="L6" s="237"/>
      <c r="M6" s="237"/>
      <c r="N6" s="237"/>
      <c r="O6" s="237"/>
      <c r="P6" s="237"/>
      <c r="Q6" s="237"/>
      <c r="R6" s="237"/>
      <c r="S6" s="237"/>
      <c r="T6" s="237"/>
      <c r="U6" s="237"/>
      <c r="V6" s="237"/>
      <c r="W6" s="237"/>
      <c r="X6" s="237"/>
      <c r="Y6" s="237"/>
      <c r="Z6" s="237"/>
      <c r="AA6" s="237"/>
      <c r="AB6" s="237"/>
      <c r="AC6" s="237"/>
      <c r="AD6" s="237"/>
      <c r="AE6" s="237"/>
      <c r="AF6" s="237"/>
      <c r="AG6" s="237"/>
      <c r="AH6" s="237"/>
      <c r="AI6" s="237"/>
      <c r="AJ6" s="237"/>
      <c r="AK6" s="237"/>
      <c r="AL6" s="237"/>
      <c r="AM6" s="237"/>
      <c r="AN6" s="40">
        <f t="shared" si="2"/>
        <v>0</v>
      </c>
      <c r="AO6" s="41">
        <f t="shared" si="3"/>
        <v>0</v>
      </c>
      <c r="AP6" s="41">
        <f t="shared" si="4"/>
        <v>0</v>
      </c>
      <c r="AQ6" s="41">
        <f t="shared" si="5"/>
        <v>0</v>
      </c>
    </row>
    <row r="7" spans="1:43">
      <c r="A7" s="42" t="s">
        <v>132</v>
      </c>
      <c r="B7" s="197"/>
      <c r="C7" s="223"/>
      <c r="D7" s="223"/>
      <c r="E7" s="223"/>
      <c r="F7" s="223"/>
      <c r="G7" s="223"/>
      <c r="H7" s="223"/>
      <c r="I7" s="223"/>
      <c r="J7" s="223"/>
      <c r="K7" s="223"/>
      <c r="L7" s="223"/>
      <c r="M7" s="223"/>
      <c r="N7" s="223"/>
      <c r="O7" s="223"/>
      <c r="P7" s="223"/>
      <c r="Q7" s="223"/>
      <c r="R7" s="223"/>
      <c r="S7" s="223"/>
      <c r="T7" s="223"/>
      <c r="U7" s="223"/>
      <c r="V7" s="223"/>
      <c r="W7" s="223"/>
      <c r="X7" s="223"/>
      <c r="Y7" s="197"/>
      <c r="Z7" s="197"/>
      <c r="AA7" s="197"/>
      <c r="AB7" s="197"/>
      <c r="AC7" s="197"/>
      <c r="AD7" s="197"/>
      <c r="AE7" s="197"/>
      <c r="AF7" s="197"/>
      <c r="AG7" s="197"/>
      <c r="AH7" s="223"/>
      <c r="AI7" s="223"/>
      <c r="AJ7" s="223"/>
      <c r="AK7" s="223"/>
      <c r="AL7" s="223"/>
      <c r="AM7" s="223"/>
      <c r="AN7" s="40">
        <f t="shared" si="2"/>
        <v>0</v>
      </c>
      <c r="AO7" s="41">
        <f t="shared" si="3"/>
        <v>0</v>
      </c>
      <c r="AP7" s="41">
        <f t="shared" si="4"/>
        <v>0</v>
      </c>
      <c r="AQ7" s="41">
        <f t="shared" si="5"/>
        <v>0</v>
      </c>
    </row>
    <row r="8" spans="1:43">
      <c r="A8" s="44" t="s">
        <v>133</v>
      </c>
      <c r="B8" s="303">
        <v>50</v>
      </c>
      <c r="C8" s="304">
        <v>7</v>
      </c>
      <c r="D8" s="304">
        <v>0</v>
      </c>
      <c r="E8" s="304">
        <v>0</v>
      </c>
      <c r="F8" s="304">
        <v>0</v>
      </c>
      <c r="G8" s="304">
        <v>36</v>
      </c>
      <c r="H8" s="304">
        <v>10</v>
      </c>
      <c r="I8" s="304">
        <v>0</v>
      </c>
      <c r="J8" s="304">
        <v>0</v>
      </c>
      <c r="K8" s="304">
        <v>41</v>
      </c>
      <c r="L8" s="304">
        <v>6</v>
      </c>
      <c r="M8" s="304">
        <v>0</v>
      </c>
      <c r="N8" s="304">
        <v>0</v>
      </c>
      <c r="O8" s="304">
        <v>48</v>
      </c>
      <c r="P8" s="304">
        <v>9</v>
      </c>
      <c r="Q8" s="304">
        <v>0</v>
      </c>
      <c r="R8" s="304">
        <v>0</v>
      </c>
      <c r="S8" s="304">
        <v>43</v>
      </c>
      <c r="T8" s="304">
        <v>10</v>
      </c>
      <c r="U8" s="304">
        <v>0</v>
      </c>
      <c r="V8" s="304">
        <v>0</v>
      </c>
      <c r="W8" s="304">
        <v>40</v>
      </c>
      <c r="X8" s="304">
        <v>4</v>
      </c>
      <c r="Y8" s="303">
        <v>0</v>
      </c>
      <c r="Z8" s="303">
        <v>0</v>
      </c>
      <c r="AA8" s="303">
        <v>24</v>
      </c>
      <c r="AB8" s="303">
        <v>3</v>
      </c>
      <c r="AC8" s="303">
        <v>0</v>
      </c>
      <c r="AD8" s="303">
        <v>0</v>
      </c>
      <c r="AE8" s="303">
        <v>15</v>
      </c>
      <c r="AF8" s="303">
        <v>1</v>
      </c>
      <c r="AG8" s="303">
        <v>0</v>
      </c>
      <c r="AH8" s="304">
        <v>0</v>
      </c>
      <c r="AI8" s="304">
        <v>0</v>
      </c>
      <c r="AJ8" s="304">
        <v>0</v>
      </c>
      <c r="AK8" s="304">
        <v>0</v>
      </c>
      <c r="AL8" s="304">
        <v>0</v>
      </c>
      <c r="AM8" s="304">
        <v>0</v>
      </c>
      <c r="AN8" s="40">
        <f t="shared" si="2"/>
        <v>254</v>
      </c>
      <c r="AO8" s="41">
        <f t="shared" si="3"/>
        <v>50</v>
      </c>
      <c r="AP8" s="41">
        <f t="shared" si="4"/>
        <v>43</v>
      </c>
      <c r="AQ8" s="41">
        <f t="shared" si="5"/>
        <v>0</v>
      </c>
    </row>
    <row r="9" spans="1:43" ht="24">
      <c r="A9" s="45" t="s">
        <v>149</v>
      </c>
      <c r="B9" s="475">
        <v>8</v>
      </c>
      <c r="C9" s="475">
        <v>3</v>
      </c>
      <c r="D9" s="475">
        <v>0</v>
      </c>
      <c r="E9" s="475">
        <v>0</v>
      </c>
      <c r="F9" s="475">
        <v>4</v>
      </c>
      <c r="G9" s="475">
        <v>0</v>
      </c>
      <c r="H9" s="475">
        <v>0</v>
      </c>
      <c r="I9" s="475">
        <v>0</v>
      </c>
      <c r="J9" s="475">
        <v>6</v>
      </c>
      <c r="K9" s="475">
        <v>1</v>
      </c>
      <c r="L9" s="475">
        <v>0</v>
      </c>
      <c r="M9" s="475">
        <v>0</v>
      </c>
      <c r="N9" s="475">
        <v>4</v>
      </c>
      <c r="O9" s="475">
        <v>1</v>
      </c>
      <c r="P9" s="475">
        <v>0</v>
      </c>
      <c r="Q9" s="475">
        <v>0</v>
      </c>
      <c r="R9" s="475">
        <v>7</v>
      </c>
      <c r="S9" s="475">
        <v>1</v>
      </c>
      <c r="T9" s="475">
        <v>0</v>
      </c>
      <c r="U9" s="475">
        <v>0</v>
      </c>
      <c r="V9" s="475">
        <v>5</v>
      </c>
      <c r="W9" s="475">
        <v>0</v>
      </c>
      <c r="X9" s="475">
        <v>0</v>
      </c>
      <c r="Y9" s="475">
        <v>0</v>
      </c>
      <c r="Z9" s="176">
        <v>0</v>
      </c>
      <c r="AA9" s="176">
        <v>0</v>
      </c>
      <c r="AB9" s="176">
        <v>0</v>
      </c>
      <c r="AC9" s="176">
        <v>0</v>
      </c>
      <c r="AD9" s="176">
        <v>0</v>
      </c>
      <c r="AE9" s="176">
        <v>0</v>
      </c>
      <c r="AF9" s="176">
        <v>0</v>
      </c>
      <c r="AG9" s="176">
        <v>0</v>
      </c>
      <c r="AH9" s="176" t="s">
        <v>120</v>
      </c>
      <c r="AI9" s="176"/>
      <c r="AJ9" s="176"/>
      <c r="AK9" s="176"/>
      <c r="AL9" s="176"/>
      <c r="AM9" s="305"/>
      <c r="AN9" s="40">
        <f t="shared" si="2"/>
        <v>6</v>
      </c>
      <c r="AO9" s="41">
        <f t="shared" si="3"/>
        <v>34</v>
      </c>
      <c r="AP9" s="41">
        <f t="shared" si="4"/>
        <v>0</v>
      </c>
      <c r="AQ9" s="41">
        <f t="shared" si="5"/>
        <v>0</v>
      </c>
    </row>
    <row r="10" spans="1:43">
      <c r="A10" s="46" t="s">
        <v>134</v>
      </c>
      <c r="B10" s="236"/>
      <c r="C10" s="237"/>
      <c r="D10" s="237"/>
      <c r="E10" s="237"/>
      <c r="F10" s="237"/>
      <c r="G10" s="237"/>
      <c r="H10" s="237"/>
      <c r="I10" s="237"/>
      <c r="J10" s="237"/>
      <c r="K10" s="237"/>
      <c r="L10" s="237"/>
      <c r="M10" s="237"/>
      <c r="N10" s="237"/>
      <c r="O10" s="237"/>
      <c r="P10" s="237"/>
      <c r="Q10" s="237"/>
      <c r="R10" s="237"/>
      <c r="S10" s="237"/>
      <c r="T10" s="237"/>
      <c r="U10" s="237"/>
      <c r="V10" s="237"/>
      <c r="W10" s="237"/>
      <c r="X10" s="237"/>
      <c r="Y10" s="237"/>
      <c r="Z10" s="237"/>
      <c r="AA10" s="237"/>
      <c r="AB10" s="237"/>
      <c r="AC10" s="237"/>
      <c r="AD10" s="237"/>
      <c r="AE10" s="237"/>
      <c r="AF10" s="237"/>
      <c r="AG10" s="237"/>
      <c r="AH10" s="237"/>
      <c r="AI10" s="237"/>
      <c r="AJ10" s="237"/>
      <c r="AK10" s="237"/>
      <c r="AL10" s="237"/>
      <c r="AM10" s="237"/>
      <c r="AN10" s="40">
        <f t="shared" si="2"/>
        <v>0</v>
      </c>
      <c r="AO10" s="41">
        <f t="shared" si="3"/>
        <v>0</v>
      </c>
      <c r="AP10" s="41">
        <f t="shared" si="4"/>
        <v>0</v>
      </c>
      <c r="AQ10" s="41">
        <f t="shared" si="5"/>
        <v>0</v>
      </c>
    </row>
    <row r="11" spans="1:43">
      <c r="A11" s="47" t="s">
        <v>135</v>
      </c>
      <c r="B11" s="247"/>
      <c r="C11" s="247"/>
      <c r="D11" s="247"/>
      <c r="E11" s="247"/>
      <c r="F11" s="247"/>
      <c r="G11" s="247"/>
      <c r="H11" s="247"/>
      <c r="I11" s="247"/>
      <c r="J11" s="247"/>
      <c r="K11" s="247"/>
      <c r="L11" s="247"/>
      <c r="M11" s="247"/>
      <c r="N11" s="247"/>
      <c r="O11" s="247"/>
      <c r="P11" s="247"/>
      <c r="Q11" s="247"/>
      <c r="R11" s="247"/>
      <c r="S11" s="247"/>
      <c r="T11" s="247"/>
      <c r="U11" s="247"/>
      <c r="V11" s="247"/>
      <c r="W11" s="247"/>
      <c r="X11" s="247"/>
      <c r="Y11" s="247"/>
      <c r="Z11" s="247"/>
      <c r="AA11" s="247"/>
      <c r="AB11" s="247"/>
      <c r="AC11" s="247"/>
      <c r="AD11" s="247"/>
      <c r="AE11" s="247"/>
      <c r="AF11" s="247"/>
      <c r="AG11" s="247"/>
      <c r="AH11" s="237"/>
      <c r="AI11" s="237"/>
      <c r="AJ11" s="237"/>
      <c r="AK11" s="237"/>
      <c r="AL11" s="237"/>
      <c r="AM11" s="237"/>
      <c r="AN11" s="40">
        <f t="shared" si="2"/>
        <v>0</v>
      </c>
      <c r="AO11" s="41">
        <f>SUM(B11+F11+J11+N11+R11+V11+Z11+AD11)</f>
        <v>0</v>
      </c>
      <c r="AP11" s="41">
        <f t="shared" si="4"/>
        <v>0</v>
      </c>
      <c r="AQ11" s="41">
        <f t="shared" si="5"/>
        <v>0</v>
      </c>
    </row>
    <row r="12" spans="1:43">
      <c r="A12" s="49" t="s">
        <v>136</v>
      </c>
      <c r="B12" s="50"/>
      <c r="C12" s="50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  <c r="Z12" s="50"/>
      <c r="AA12" s="50"/>
      <c r="AB12" s="50"/>
      <c r="AC12" s="50"/>
      <c r="AD12" s="50"/>
      <c r="AE12" s="50"/>
      <c r="AF12" s="50"/>
      <c r="AG12" s="50"/>
      <c r="AH12" s="50"/>
      <c r="AI12" s="50"/>
      <c r="AJ12" s="50"/>
      <c r="AK12" s="50"/>
      <c r="AL12" s="50"/>
      <c r="AM12" s="50"/>
      <c r="AN12" s="40">
        <f t="shared" si="2"/>
        <v>0</v>
      </c>
      <c r="AO12" s="41">
        <f t="shared" si="3"/>
        <v>0</v>
      </c>
      <c r="AP12" s="41">
        <f t="shared" si="4"/>
        <v>0</v>
      </c>
      <c r="AQ12" s="41">
        <f t="shared" si="5"/>
        <v>0</v>
      </c>
    </row>
    <row r="13" spans="1:43">
      <c r="A13" s="42" t="s">
        <v>137</v>
      </c>
      <c r="B13" s="252"/>
      <c r="C13" s="252"/>
      <c r="D13" s="252"/>
      <c r="E13" s="252"/>
      <c r="F13" s="252"/>
      <c r="G13" s="252"/>
      <c r="H13" s="252"/>
      <c r="I13" s="252"/>
      <c r="J13" s="252"/>
      <c r="K13" s="252"/>
      <c r="L13" s="252"/>
      <c r="M13" s="252"/>
      <c r="N13" s="252"/>
      <c r="O13" s="252"/>
      <c r="P13" s="252"/>
      <c r="Q13" s="252"/>
      <c r="R13" s="252"/>
      <c r="S13" s="252"/>
      <c r="T13" s="252"/>
      <c r="U13" s="252"/>
      <c r="V13" s="252"/>
      <c r="W13" s="252"/>
      <c r="X13" s="252"/>
      <c r="Y13" s="252"/>
      <c r="Z13" s="252"/>
      <c r="AA13" s="252"/>
      <c r="AB13" s="252"/>
      <c r="AC13" s="252"/>
      <c r="AD13" s="252"/>
      <c r="AE13" s="252"/>
      <c r="AF13" s="252"/>
      <c r="AG13" s="252"/>
      <c r="AH13" s="245"/>
      <c r="AI13" s="245"/>
      <c r="AJ13" s="245"/>
      <c r="AK13" s="245"/>
      <c r="AL13" s="245"/>
      <c r="AM13" s="245"/>
      <c r="AN13" s="40">
        <f t="shared" si="2"/>
        <v>0</v>
      </c>
      <c r="AO13" s="41">
        <f t="shared" si="3"/>
        <v>0</v>
      </c>
      <c r="AP13" s="41">
        <f t="shared" si="4"/>
        <v>0</v>
      </c>
      <c r="AQ13" s="41">
        <f t="shared" si="5"/>
        <v>0</v>
      </c>
    </row>
    <row r="14" spans="1:43">
      <c r="A14" s="42" t="s">
        <v>138</v>
      </c>
      <c r="B14" s="236"/>
      <c r="C14" s="274"/>
      <c r="D14" s="236"/>
      <c r="E14" s="237"/>
      <c r="F14" s="237"/>
      <c r="G14" s="236"/>
      <c r="H14" s="237"/>
      <c r="I14" s="236"/>
      <c r="J14" s="236"/>
      <c r="K14" s="237"/>
      <c r="L14" s="236"/>
      <c r="M14" s="237"/>
      <c r="N14" s="237"/>
      <c r="O14" s="236"/>
      <c r="P14" s="237"/>
      <c r="Q14" s="236"/>
      <c r="R14" s="236"/>
      <c r="S14" s="237"/>
      <c r="T14" s="236"/>
      <c r="U14" s="237"/>
      <c r="V14" s="237"/>
      <c r="W14" s="236"/>
      <c r="X14" s="237"/>
      <c r="Y14" s="236"/>
      <c r="Z14" s="236"/>
      <c r="AA14" s="236"/>
      <c r="AB14" s="236"/>
      <c r="AC14" s="236"/>
      <c r="AD14" s="236"/>
      <c r="AE14" s="236"/>
      <c r="AF14" s="236"/>
      <c r="AG14" s="236"/>
      <c r="AH14" s="237"/>
      <c r="AI14" s="237"/>
      <c r="AJ14" s="237"/>
      <c r="AK14" s="237"/>
      <c r="AL14" s="282"/>
      <c r="AM14" s="237"/>
      <c r="AN14" s="40">
        <f t="shared" si="2"/>
        <v>0</v>
      </c>
      <c r="AO14" s="41">
        <f t="shared" si="3"/>
        <v>0</v>
      </c>
      <c r="AP14" s="41">
        <f t="shared" si="4"/>
        <v>0</v>
      </c>
      <c r="AQ14" s="41">
        <f t="shared" si="5"/>
        <v>0</v>
      </c>
    </row>
    <row r="15" spans="1:43" ht="24">
      <c r="A15" s="42" t="s">
        <v>139</v>
      </c>
      <c r="B15" s="306"/>
      <c r="C15" s="306"/>
      <c r="D15" s="306"/>
      <c r="E15" s="306"/>
      <c r="F15" s="306"/>
      <c r="G15" s="306"/>
      <c r="H15" s="306"/>
      <c r="I15" s="306"/>
      <c r="J15" s="306"/>
      <c r="K15" s="306"/>
      <c r="L15" s="306"/>
      <c r="M15" s="306"/>
      <c r="N15" s="307"/>
      <c r="O15" s="307"/>
      <c r="P15" s="307"/>
      <c r="Q15" s="307"/>
      <c r="R15" s="307"/>
      <c r="S15" s="307"/>
      <c r="T15" s="307"/>
      <c r="U15" s="307"/>
      <c r="V15" s="307"/>
      <c r="W15" s="307"/>
      <c r="X15" s="307"/>
      <c r="Y15" s="307"/>
      <c r="Z15" s="307"/>
      <c r="AA15" s="307"/>
      <c r="AB15" s="307"/>
      <c r="AC15" s="307"/>
      <c r="AD15" s="307"/>
      <c r="AE15" s="307"/>
      <c r="AF15" s="307"/>
      <c r="AG15" s="307"/>
      <c r="AH15" s="162"/>
      <c r="AI15" s="162"/>
      <c r="AJ15" s="162"/>
      <c r="AK15" s="162"/>
      <c r="AL15" s="162"/>
      <c r="AM15" s="162"/>
      <c r="AN15" s="40">
        <f t="shared" si="2"/>
        <v>0</v>
      </c>
      <c r="AO15" s="41">
        <f t="shared" si="3"/>
        <v>0</v>
      </c>
      <c r="AP15" s="41">
        <f t="shared" si="4"/>
        <v>0</v>
      </c>
      <c r="AQ15" s="41">
        <f t="shared" si="5"/>
        <v>0</v>
      </c>
    </row>
    <row r="16" spans="1:43">
      <c r="A16" s="51" t="s">
        <v>140</v>
      </c>
      <c r="B16" s="469"/>
      <c r="C16" s="469"/>
      <c r="D16" s="469"/>
      <c r="E16" s="469"/>
      <c r="F16" s="469"/>
      <c r="G16" s="470"/>
      <c r="H16" s="470"/>
      <c r="I16" s="471"/>
      <c r="J16" s="172"/>
      <c r="K16" s="172"/>
      <c r="L16" s="172"/>
      <c r="M16" s="172"/>
      <c r="N16" s="172"/>
      <c r="O16" s="172"/>
      <c r="P16" s="172"/>
      <c r="Q16" s="172"/>
      <c r="R16" s="172"/>
      <c r="S16" s="172"/>
      <c r="T16" s="172"/>
      <c r="U16" s="172"/>
      <c r="V16" s="172"/>
      <c r="W16" s="172"/>
      <c r="X16" s="172"/>
      <c r="Y16" s="172"/>
      <c r="Z16" s="172"/>
      <c r="AA16" s="172"/>
      <c r="AB16" s="172"/>
      <c r="AC16" s="172"/>
      <c r="AD16" s="172"/>
      <c r="AE16" s="172"/>
      <c r="AF16" s="172"/>
      <c r="AG16" s="172"/>
      <c r="AH16" s="308"/>
      <c r="AI16" s="308"/>
      <c r="AJ16" s="308"/>
      <c r="AK16" s="308"/>
      <c r="AL16" s="308"/>
      <c r="AM16" s="308"/>
      <c r="AN16" s="40">
        <f t="shared" si="2"/>
        <v>0</v>
      </c>
      <c r="AO16" s="41">
        <f t="shared" si="3"/>
        <v>0</v>
      </c>
      <c r="AP16" s="41">
        <f t="shared" si="4"/>
        <v>0</v>
      </c>
      <c r="AQ16" s="41">
        <f t="shared" si="5"/>
        <v>0</v>
      </c>
    </row>
    <row r="17" spans="1:43" ht="15.6">
      <c r="A17" s="52" t="s">
        <v>141</v>
      </c>
      <c r="B17" s="263"/>
      <c r="C17" s="263"/>
      <c r="D17" s="263"/>
      <c r="E17" s="263"/>
      <c r="F17" s="263"/>
      <c r="G17" s="263"/>
      <c r="H17" s="263"/>
      <c r="I17" s="263"/>
      <c r="J17" s="263"/>
      <c r="K17" s="263"/>
      <c r="L17" s="263"/>
      <c r="M17" s="263"/>
      <c r="N17" s="263"/>
      <c r="O17" s="263"/>
      <c r="P17" s="263"/>
      <c r="Q17" s="263"/>
      <c r="R17" s="263"/>
      <c r="S17" s="263"/>
      <c r="T17" s="263"/>
      <c r="U17" s="263"/>
      <c r="V17" s="263"/>
      <c r="W17" s="263"/>
      <c r="X17" s="263"/>
      <c r="Y17" s="263"/>
      <c r="Z17" s="263"/>
      <c r="AA17" s="263"/>
      <c r="AB17" s="263"/>
      <c r="AC17" s="263"/>
      <c r="AD17" s="263"/>
      <c r="AE17" s="263"/>
      <c r="AF17" s="263"/>
      <c r="AG17" s="263"/>
      <c r="AH17" s="247"/>
      <c r="AI17" s="247"/>
      <c r="AJ17" s="247"/>
      <c r="AK17" s="247"/>
      <c r="AL17" s="264"/>
      <c r="AM17" s="237"/>
      <c r="AN17" s="40">
        <f t="shared" si="2"/>
        <v>0</v>
      </c>
      <c r="AO17" s="41">
        <f t="shared" si="3"/>
        <v>0</v>
      </c>
      <c r="AP17" s="41">
        <f t="shared" si="4"/>
        <v>0</v>
      </c>
      <c r="AQ17" s="41">
        <f t="shared" si="5"/>
        <v>0</v>
      </c>
    </row>
    <row r="18" spans="1:43">
      <c r="A18" s="42" t="s">
        <v>142</v>
      </c>
      <c r="B18" s="309"/>
      <c r="C18" s="301"/>
      <c r="D18" s="301"/>
      <c r="E18" s="301"/>
      <c r="F18" s="309"/>
      <c r="G18" s="301"/>
      <c r="H18" s="301"/>
      <c r="I18" s="301"/>
      <c r="J18" s="309"/>
      <c r="K18" s="301"/>
      <c r="L18" s="301"/>
      <c r="M18" s="301"/>
      <c r="N18" s="309"/>
      <c r="O18" s="301"/>
      <c r="P18" s="301"/>
      <c r="Q18" s="301"/>
      <c r="R18" s="309"/>
      <c r="S18" s="301"/>
      <c r="T18" s="301"/>
      <c r="U18" s="301"/>
      <c r="V18" s="309"/>
      <c r="W18" s="310"/>
      <c r="X18" s="311"/>
      <c r="Y18" s="310"/>
      <c r="Z18" s="309"/>
      <c r="AA18" s="312"/>
      <c r="AB18" s="312"/>
      <c r="AC18" s="312"/>
      <c r="AD18" s="309"/>
      <c r="AE18" s="304"/>
      <c r="AF18" s="312"/>
      <c r="AG18" s="312"/>
      <c r="AH18" s="313"/>
      <c r="AI18" s="313"/>
      <c r="AJ18" s="313"/>
      <c r="AK18" s="313"/>
      <c r="AL18" s="313"/>
      <c r="AM18" s="313"/>
      <c r="AN18" s="40">
        <f t="shared" si="2"/>
        <v>0</v>
      </c>
      <c r="AO18" s="41">
        <f t="shared" si="3"/>
        <v>0</v>
      </c>
      <c r="AP18" s="41">
        <f t="shared" si="4"/>
        <v>0</v>
      </c>
      <c r="AQ18" s="41">
        <f t="shared" si="5"/>
        <v>0</v>
      </c>
    </row>
    <row r="19" spans="1:43" ht="24">
      <c r="A19" s="52" t="s">
        <v>143</v>
      </c>
      <c r="B19" s="247"/>
      <c r="C19" s="247"/>
      <c r="D19" s="247"/>
      <c r="E19" s="247"/>
      <c r="F19" s="247"/>
      <c r="G19" s="247"/>
      <c r="H19" s="247"/>
      <c r="I19" s="247"/>
      <c r="J19" s="247"/>
      <c r="K19" s="247"/>
      <c r="L19" s="247"/>
      <c r="M19" s="247"/>
      <c r="N19" s="247"/>
      <c r="O19" s="247"/>
      <c r="P19" s="247"/>
      <c r="Q19" s="247"/>
      <c r="R19" s="247"/>
      <c r="S19" s="247"/>
      <c r="T19" s="247"/>
      <c r="U19" s="247"/>
      <c r="V19" s="247"/>
      <c r="W19" s="247"/>
      <c r="X19" s="247"/>
      <c r="Y19" s="247"/>
      <c r="Z19" s="247"/>
      <c r="AA19" s="247"/>
      <c r="AB19" s="247"/>
      <c r="AC19" s="247"/>
      <c r="AD19" s="247"/>
      <c r="AE19" s="247"/>
      <c r="AF19" s="247"/>
      <c r="AG19" s="247"/>
      <c r="AH19" s="245"/>
      <c r="AI19" s="245"/>
      <c r="AJ19" s="245"/>
      <c r="AK19" s="245"/>
      <c r="AL19" s="245"/>
      <c r="AM19" s="245"/>
      <c r="AN19" s="40">
        <f t="shared" si="2"/>
        <v>0</v>
      </c>
      <c r="AO19" s="41">
        <f t="shared" si="3"/>
        <v>0</v>
      </c>
      <c r="AP19" s="41">
        <f t="shared" si="4"/>
        <v>0</v>
      </c>
      <c r="AQ19" s="41">
        <f t="shared" si="5"/>
        <v>0</v>
      </c>
    </row>
    <row r="20" spans="1:43" ht="24">
      <c r="A20" s="42" t="s">
        <v>144</v>
      </c>
      <c r="B20" s="247"/>
      <c r="C20" s="247"/>
      <c r="D20" s="247"/>
      <c r="E20" s="247"/>
      <c r="F20" s="247"/>
      <c r="G20" s="247"/>
      <c r="H20" s="247"/>
      <c r="I20" s="247"/>
      <c r="J20" s="247"/>
      <c r="K20" s="247"/>
      <c r="L20" s="247"/>
      <c r="M20" s="247"/>
      <c r="N20" s="247"/>
      <c r="O20" s="247"/>
      <c r="P20" s="247"/>
      <c r="Q20" s="247"/>
      <c r="R20" s="247"/>
      <c r="S20" s="247"/>
      <c r="T20" s="247"/>
      <c r="U20" s="247"/>
      <c r="V20" s="247"/>
      <c r="W20" s="247"/>
      <c r="X20" s="247"/>
      <c r="Y20" s="247"/>
      <c r="Z20" s="247"/>
      <c r="AA20" s="247"/>
      <c r="AB20" s="247"/>
      <c r="AC20" s="247"/>
      <c r="AD20" s="247"/>
      <c r="AE20" s="247"/>
      <c r="AF20" s="247"/>
      <c r="AG20" s="247"/>
      <c r="AH20" s="237"/>
      <c r="AI20" s="237"/>
      <c r="AJ20" s="237"/>
      <c r="AK20" s="237"/>
      <c r="AL20" s="272"/>
      <c r="AM20" s="237"/>
      <c r="AN20" s="40">
        <f t="shared" si="2"/>
        <v>0</v>
      </c>
      <c r="AO20" s="41">
        <f t="shared" si="3"/>
        <v>0</v>
      </c>
      <c r="AP20" s="41">
        <f t="shared" si="4"/>
        <v>0</v>
      </c>
      <c r="AQ20" s="41">
        <f t="shared" si="5"/>
        <v>0</v>
      </c>
    </row>
    <row r="21" spans="1:43">
      <c r="A21" s="53"/>
      <c r="B21" s="204"/>
      <c r="C21" s="204"/>
      <c r="D21" s="204"/>
      <c r="E21" s="204"/>
      <c r="F21" s="204"/>
      <c r="G21" s="204"/>
      <c r="H21" s="204"/>
      <c r="I21" s="204"/>
      <c r="J21" s="204"/>
      <c r="K21" s="204"/>
      <c r="L21" s="204"/>
      <c r="M21" s="204"/>
      <c r="N21" s="204"/>
      <c r="O21" s="204"/>
      <c r="P21" s="204"/>
      <c r="Q21" s="204"/>
      <c r="R21" s="204"/>
      <c r="S21" s="204"/>
      <c r="T21" s="204"/>
      <c r="U21" s="204"/>
      <c r="V21" s="204"/>
      <c r="W21" s="204"/>
      <c r="X21" s="204"/>
      <c r="Y21" s="204"/>
      <c r="Z21" s="204"/>
      <c r="AA21" s="204"/>
      <c r="AB21" s="204"/>
      <c r="AC21" s="204"/>
      <c r="AD21" s="204"/>
      <c r="AE21" s="204"/>
      <c r="AF21" s="204"/>
      <c r="AG21" s="204"/>
      <c r="AH21" s="205"/>
      <c r="AI21" s="205"/>
      <c r="AJ21" s="205"/>
      <c r="AK21" s="205"/>
      <c r="AL21" s="205"/>
      <c r="AM21" s="205"/>
      <c r="AN21" s="40">
        <f t="shared" si="2"/>
        <v>0</v>
      </c>
      <c r="AO21" s="41">
        <f t="shared" si="3"/>
        <v>0</v>
      </c>
      <c r="AP21" s="41">
        <f t="shared" si="4"/>
        <v>0</v>
      </c>
      <c r="AQ21" s="41">
        <f t="shared" si="5"/>
        <v>0</v>
      </c>
    </row>
    <row r="22" spans="1:43">
      <c r="A22" s="54"/>
      <c r="B22" s="205"/>
      <c r="C22" s="205"/>
      <c r="D22" s="205"/>
      <c r="E22" s="205"/>
      <c r="F22" s="197"/>
      <c r="G22" s="205"/>
      <c r="H22" s="205"/>
      <c r="I22" s="205"/>
      <c r="J22" s="205"/>
      <c r="K22" s="205"/>
      <c r="L22" s="205"/>
      <c r="M22" s="205"/>
      <c r="N22" s="205"/>
      <c r="O22" s="205"/>
      <c r="P22" s="205"/>
      <c r="Q22" s="205"/>
      <c r="R22" s="197"/>
      <c r="S22" s="197"/>
      <c r="T22" s="197"/>
      <c r="U22" s="197"/>
      <c r="V22" s="197"/>
      <c r="W22" s="197"/>
      <c r="X22" s="197"/>
      <c r="Y22" s="197"/>
      <c r="Z22" s="197"/>
      <c r="AA22" s="197"/>
      <c r="AB22" s="197"/>
      <c r="AC22" s="197"/>
      <c r="AD22" s="197"/>
      <c r="AE22" s="205"/>
      <c r="AF22" s="205"/>
      <c r="AG22" s="205"/>
      <c r="AH22" s="205"/>
      <c r="AI22" s="205"/>
      <c r="AJ22" s="205"/>
      <c r="AK22" s="205"/>
      <c r="AL22" s="205"/>
      <c r="AM22" s="205"/>
      <c r="AN22" s="40">
        <f t="shared" si="2"/>
        <v>0</v>
      </c>
      <c r="AO22" s="41">
        <f t="shared" si="3"/>
        <v>0</v>
      </c>
      <c r="AP22" s="41">
        <f t="shared" si="4"/>
        <v>0</v>
      </c>
      <c r="AQ22" s="41">
        <f t="shared" si="5"/>
        <v>0</v>
      </c>
    </row>
    <row r="23" spans="1:43">
      <c r="A23" s="54"/>
      <c r="B23" s="197"/>
      <c r="C23" s="217"/>
      <c r="D23" s="217"/>
      <c r="E23" s="217"/>
      <c r="F23" s="217"/>
      <c r="G23" s="217"/>
      <c r="H23" s="217"/>
      <c r="I23" s="217"/>
      <c r="J23" s="217"/>
      <c r="K23" s="217"/>
      <c r="L23" s="217"/>
      <c r="M23" s="217"/>
      <c r="N23" s="217"/>
      <c r="O23" s="217"/>
      <c r="P23" s="217"/>
      <c r="Q23" s="217"/>
      <c r="R23" s="217"/>
      <c r="S23" s="217"/>
      <c r="T23" s="217"/>
      <c r="U23" s="217"/>
      <c r="V23" s="217"/>
      <c r="W23" s="217"/>
      <c r="X23" s="217"/>
      <c r="Y23" s="217"/>
      <c r="Z23" s="217"/>
      <c r="AA23" s="217"/>
      <c r="AB23" s="217"/>
      <c r="AC23" s="217"/>
      <c r="AD23" s="217"/>
      <c r="AE23" s="217"/>
      <c r="AF23" s="217"/>
      <c r="AG23" s="217"/>
      <c r="AH23" s="197"/>
      <c r="AI23" s="197"/>
      <c r="AJ23" s="197"/>
      <c r="AK23" s="197"/>
      <c r="AL23" s="197"/>
      <c r="AM23" s="197"/>
      <c r="AN23" s="40">
        <f t="shared" si="2"/>
        <v>0</v>
      </c>
      <c r="AO23" s="41">
        <f t="shared" si="3"/>
        <v>0</v>
      </c>
      <c r="AP23" s="41">
        <f t="shared" si="4"/>
        <v>0</v>
      </c>
      <c r="AQ23" s="41">
        <f t="shared" si="5"/>
        <v>0</v>
      </c>
    </row>
    <row r="24" spans="1:43">
      <c r="A24" s="54"/>
      <c r="B24" s="247"/>
      <c r="C24" s="247"/>
      <c r="D24" s="247"/>
      <c r="E24" s="247"/>
      <c r="F24" s="247"/>
      <c r="G24" s="247"/>
      <c r="H24" s="247"/>
      <c r="I24" s="247"/>
      <c r="J24" s="247"/>
      <c r="K24" s="247"/>
      <c r="L24" s="247"/>
      <c r="M24" s="247"/>
      <c r="N24" s="247"/>
      <c r="O24" s="247"/>
      <c r="P24" s="247"/>
      <c r="Q24" s="247"/>
      <c r="R24" s="247"/>
      <c r="S24" s="247"/>
      <c r="T24" s="247"/>
      <c r="U24" s="247"/>
      <c r="V24" s="247"/>
      <c r="W24" s="247"/>
      <c r="X24" s="247"/>
      <c r="Y24" s="247"/>
      <c r="Z24" s="247"/>
      <c r="AA24" s="247"/>
      <c r="AB24" s="247"/>
      <c r="AC24" s="247"/>
      <c r="AD24" s="247"/>
      <c r="AE24" s="247"/>
      <c r="AF24" s="247"/>
      <c r="AG24" s="247"/>
      <c r="AH24" s="256"/>
      <c r="AI24" s="256"/>
      <c r="AJ24" s="256"/>
      <c r="AK24" s="256"/>
      <c r="AL24" s="256"/>
      <c r="AM24" s="256"/>
      <c r="AN24" s="40">
        <f t="shared" si="2"/>
        <v>0</v>
      </c>
      <c r="AO24" s="41">
        <f t="shared" si="3"/>
        <v>0</v>
      </c>
      <c r="AP24" s="41">
        <f t="shared" si="4"/>
        <v>0</v>
      </c>
      <c r="AQ24" s="41">
        <f t="shared" si="5"/>
        <v>0</v>
      </c>
    </row>
    <row r="25" spans="1:43">
      <c r="A25" s="54"/>
      <c r="B25" s="161"/>
      <c r="C25" s="161"/>
      <c r="D25" s="161"/>
      <c r="E25" s="161"/>
      <c r="F25" s="161"/>
      <c r="G25" s="161"/>
      <c r="H25" s="161"/>
      <c r="I25" s="161"/>
      <c r="J25" s="161"/>
      <c r="K25" s="161"/>
      <c r="L25" s="161"/>
      <c r="M25" s="161"/>
      <c r="N25" s="161"/>
      <c r="O25" s="161"/>
      <c r="P25" s="161"/>
      <c r="Q25" s="161"/>
      <c r="R25" s="161"/>
      <c r="S25" s="161"/>
      <c r="T25" s="161"/>
      <c r="U25" s="161"/>
      <c r="V25" s="161"/>
      <c r="W25" s="161"/>
      <c r="X25" s="161"/>
      <c r="Y25" s="161"/>
      <c r="Z25" s="161"/>
      <c r="AA25" s="161"/>
      <c r="AB25" s="161"/>
      <c r="AC25" s="161"/>
      <c r="AD25" s="161"/>
      <c r="AE25" s="161"/>
      <c r="AF25" s="161"/>
      <c r="AG25" s="161"/>
      <c r="AH25" s="314"/>
      <c r="AI25" s="314"/>
      <c r="AJ25" s="314"/>
      <c r="AK25" s="314"/>
      <c r="AL25" s="314"/>
      <c r="AM25" s="314"/>
      <c r="AN25" s="40">
        <f t="shared" si="2"/>
        <v>0</v>
      </c>
      <c r="AO25" s="41">
        <f t="shared" si="3"/>
        <v>0</v>
      </c>
      <c r="AP25" s="41">
        <f t="shared" si="4"/>
        <v>0</v>
      </c>
      <c r="AQ25" s="41">
        <f t="shared" si="5"/>
        <v>0</v>
      </c>
    </row>
    <row r="26" spans="1:43">
      <c r="A26" s="54"/>
      <c r="B26" s="237"/>
      <c r="C26" s="237"/>
      <c r="D26" s="237"/>
      <c r="E26" s="237"/>
      <c r="F26" s="237"/>
      <c r="G26" s="237"/>
      <c r="H26" s="237"/>
      <c r="I26" s="237"/>
      <c r="J26" s="237"/>
      <c r="K26" s="237"/>
      <c r="L26" s="237"/>
      <c r="M26" s="237"/>
      <c r="N26" s="237"/>
      <c r="O26" s="237"/>
      <c r="P26" s="237"/>
      <c r="Q26" s="237"/>
      <c r="R26" s="237"/>
      <c r="S26" s="237"/>
      <c r="T26" s="237"/>
      <c r="U26" s="237"/>
      <c r="V26" s="237"/>
      <c r="W26" s="237"/>
      <c r="X26" s="237"/>
      <c r="Y26" s="237"/>
      <c r="Z26" s="236"/>
      <c r="AA26" s="236"/>
      <c r="AB26" s="236"/>
      <c r="AC26" s="236"/>
      <c r="AD26" s="236"/>
      <c r="AE26" s="236"/>
      <c r="AF26" s="236"/>
      <c r="AG26" s="236"/>
      <c r="AH26" s="237"/>
      <c r="AI26" s="237"/>
      <c r="AJ26" s="237"/>
      <c r="AK26" s="237"/>
      <c r="AL26" s="237"/>
      <c r="AM26" s="237"/>
      <c r="AN26" s="40">
        <f t="shared" si="2"/>
        <v>0</v>
      </c>
      <c r="AO26" s="41">
        <f t="shared" si="3"/>
        <v>0</v>
      </c>
      <c r="AP26" s="41">
        <f t="shared" si="4"/>
        <v>0</v>
      </c>
      <c r="AQ26" s="41">
        <f t="shared" si="5"/>
        <v>0</v>
      </c>
    </row>
    <row r="27" spans="1:43">
      <c r="A27" s="54"/>
      <c r="B27" s="160"/>
      <c r="C27" s="161"/>
      <c r="D27" s="161"/>
      <c r="E27" s="161"/>
      <c r="F27" s="161"/>
      <c r="G27" s="161"/>
      <c r="H27" s="161"/>
      <c r="I27" s="161"/>
      <c r="J27" s="161"/>
      <c r="K27" s="161"/>
      <c r="L27" s="161"/>
      <c r="M27" s="161"/>
      <c r="N27" s="161"/>
      <c r="O27" s="161"/>
      <c r="P27" s="161"/>
      <c r="Q27" s="161"/>
      <c r="R27" s="161"/>
      <c r="S27" s="161"/>
      <c r="T27" s="161"/>
      <c r="U27" s="161"/>
      <c r="V27" s="161"/>
      <c r="W27" s="161"/>
      <c r="X27" s="161"/>
      <c r="Y27" s="161"/>
      <c r="Z27" s="161"/>
      <c r="AA27" s="161"/>
      <c r="AB27" s="161"/>
      <c r="AC27" s="161"/>
      <c r="AD27" s="161"/>
      <c r="AE27" s="161"/>
      <c r="AF27" s="161"/>
      <c r="AG27" s="161"/>
      <c r="AH27" s="161"/>
      <c r="AI27" s="161"/>
      <c r="AJ27" s="161"/>
      <c r="AK27" s="161"/>
      <c r="AL27" s="161"/>
      <c r="AM27" s="161"/>
      <c r="AN27" s="40">
        <f t="shared" si="2"/>
        <v>0</v>
      </c>
      <c r="AO27" s="41">
        <f t="shared" si="3"/>
        <v>0</v>
      </c>
      <c r="AP27" s="41">
        <f t="shared" si="4"/>
        <v>0</v>
      </c>
      <c r="AQ27" s="41">
        <f t="shared" si="5"/>
        <v>0</v>
      </c>
    </row>
    <row r="28" spans="1:43">
      <c r="A28" s="54"/>
      <c r="B28" s="154"/>
      <c r="C28" s="154"/>
      <c r="D28" s="154"/>
      <c r="E28" s="154"/>
      <c r="F28" s="154"/>
      <c r="G28" s="154"/>
      <c r="H28" s="154"/>
      <c r="I28" s="154"/>
      <c r="J28" s="154"/>
      <c r="K28" s="154"/>
      <c r="L28" s="154"/>
      <c r="M28" s="154"/>
      <c r="N28" s="154"/>
      <c r="O28" s="154"/>
      <c r="P28" s="154"/>
      <c r="Q28" s="154"/>
      <c r="R28" s="154"/>
      <c r="S28" s="154"/>
      <c r="T28" s="154"/>
      <c r="U28" s="154"/>
      <c r="V28" s="154"/>
      <c r="W28" s="154"/>
      <c r="X28" s="154"/>
      <c r="Y28" s="154"/>
      <c r="Z28" s="154"/>
      <c r="AA28" s="154"/>
      <c r="AB28" s="154"/>
      <c r="AC28" s="154"/>
      <c r="AD28" s="154"/>
      <c r="AE28" s="154"/>
      <c r="AF28" s="154"/>
      <c r="AG28" s="154"/>
      <c r="AH28" s="314"/>
      <c r="AI28" s="314"/>
      <c r="AJ28" s="314"/>
      <c r="AK28" s="314"/>
      <c r="AL28" s="314"/>
      <c r="AM28" s="314"/>
      <c r="AN28" s="40">
        <f t="shared" si="2"/>
        <v>0</v>
      </c>
      <c r="AO28" s="41">
        <f t="shared" si="3"/>
        <v>0</v>
      </c>
      <c r="AP28" s="41">
        <f t="shared" si="4"/>
        <v>0</v>
      </c>
      <c r="AQ28" s="41">
        <f t="shared" si="5"/>
        <v>0</v>
      </c>
    </row>
    <row r="29" spans="1:43">
      <c r="A29" s="54"/>
      <c r="B29" s="180"/>
      <c r="C29" s="180"/>
      <c r="D29" s="180"/>
      <c r="E29" s="177"/>
      <c r="F29" s="177"/>
      <c r="G29" s="180"/>
      <c r="H29" s="177"/>
      <c r="I29" s="180"/>
      <c r="J29" s="180"/>
      <c r="K29" s="177"/>
      <c r="L29" s="180"/>
      <c r="M29" s="177"/>
      <c r="N29" s="177"/>
      <c r="O29" s="180"/>
      <c r="P29" s="177"/>
      <c r="Q29" s="177"/>
      <c r="R29" s="177"/>
      <c r="S29" s="177"/>
      <c r="T29" s="177"/>
      <c r="U29" s="177"/>
      <c r="V29" s="177"/>
      <c r="W29" s="177"/>
      <c r="X29" s="177"/>
      <c r="Y29" s="180"/>
      <c r="Z29" s="180"/>
      <c r="AA29" s="180"/>
      <c r="AB29" s="180"/>
      <c r="AC29" s="180"/>
      <c r="AD29" s="180"/>
      <c r="AE29" s="180"/>
      <c r="AF29" s="180"/>
      <c r="AG29" s="180"/>
      <c r="AH29" s="177"/>
      <c r="AI29" s="177"/>
      <c r="AJ29" s="177"/>
      <c r="AK29" s="177"/>
      <c r="AL29" s="177"/>
      <c r="AM29" s="177"/>
      <c r="AN29" s="40">
        <f t="shared" si="2"/>
        <v>0</v>
      </c>
      <c r="AO29" s="41">
        <f t="shared" si="3"/>
        <v>0</v>
      </c>
      <c r="AP29" s="41">
        <f t="shared" si="4"/>
        <v>0</v>
      </c>
      <c r="AQ29" s="41">
        <f t="shared" si="5"/>
        <v>0</v>
      </c>
    </row>
    <row r="30" spans="1:43">
      <c r="A30" s="54"/>
      <c r="B30" s="237"/>
      <c r="C30" s="237"/>
      <c r="D30" s="237"/>
      <c r="E30" s="237"/>
      <c r="F30" s="237"/>
      <c r="G30" s="237"/>
      <c r="H30" s="237"/>
      <c r="I30" s="237"/>
      <c r="J30" s="237"/>
      <c r="K30" s="237"/>
      <c r="L30" s="237"/>
      <c r="M30" s="237"/>
      <c r="N30" s="237"/>
      <c r="O30" s="237"/>
      <c r="P30" s="237"/>
      <c r="Q30" s="237"/>
      <c r="R30" s="237"/>
      <c r="S30" s="237"/>
      <c r="T30" s="237"/>
      <c r="U30" s="237"/>
      <c r="V30" s="237"/>
      <c r="W30" s="237"/>
      <c r="X30" s="237"/>
      <c r="Y30" s="237"/>
      <c r="Z30" s="237"/>
      <c r="AA30" s="237"/>
      <c r="AB30" s="237"/>
      <c r="AC30" s="237"/>
      <c r="AD30" s="237"/>
      <c r="AE30" s="237"/>
      <c r="AF30" s="237"/>
      <c r="AG30" s="237"/>
      <c r="AH30" s="237"/>
      <c r="AI30" s="237"/>
      <c r="AJ30" s="237"/>
      <c r="AK30" s="237"/>
      <c r="AL30" s="237"/>
      <c r="AM30" s="237"/>
      <c r="AN30" s="40">
        <f t="shared" si="2"/>
        <v>0</v>
      </c>
      <c r="AO30" s="41">
        <f t="shared" si="3"/>
        <v>0</v>
      </c>
      <c r="AP30" s="41">
        <f t="shared" si="4"/>
        <v>0</v>
      </c>
      <c r="AQ30" s="41">
        <f t="shared" si="5"/>
        <v>0</v>
      </c>
    </row>
    <row r="31" spans="1:43">
      <c r="A31" s="55"/>
      <c r="B31" s="245"/>
      <c r="C31" s="245"/>
      <c r="D31" s="245"/>
      <c r="E31" s="245"/>
      <c r="F31" s="237"/>
      <c r="G31" s="245"/>
      <c r="H31" s="245"/>
      <c r="I31" s="245"/>
      <c r="J31" s="245"/>
      <c r="K31" s="245"/>
      <c r="L31" s="245"/>
      <c r="M31" s="245"/>
      <c r="N31" s="245"/>
      <c r="O31" s="245"/>
      <c r="P31" s="245"/>
      <c r="Q31" s="245"/>
      <c r="R31" s="237"/>
      <c r="S31" s="237"/>
      <c r="T31" s="237"/>
      <c r="U31" s="237"/>
      <c r="V31" s="237"/>
      <c r="W31" s="237"/>
      <c r="X31" s="237"/>
      <c r="Y31" s="237"/>
      <c r="Z31" s="237"/>
      <c r="AA31" s="237"/>
      <c r="AB31" s="237"/>
      <c r="AC31" s="237"/>
      <c r="AD31" s="237"/>
      <c r="AE31" s="245"/>
      <c r="AF31" s="245"/>
      <c r="AG31" s="245"/>
      <c r="AH31" s="245"/>
      <c r="AI31" s="245"/>
      <c r="AJ31" s="245"/>
      <c r="AK31" s="245"/>
      <c r="AL31" s="245"/>
      <c r="AM31" s="245"/>
      <c r="AN31" s="40">
        <f t="shared" si="2"/>
        <v>0</v>
      </c>
      <c r="AO31" s="41">
        <f t="shared" si="3"/>
        <v>0</v>
      </c>
      <c r="AP31" s="41">
        <f t="shared" si="4"/>
        <v>0</v>
      </c>
      <c r="AQ31" s="41">
        <f t="shared" si="5"/>
        <v>0</v>
      </c>
    </row>
    <row r="32" spans="1:43">
      <c r="A32" s="53"/>
      <c r="B32" s="298"/>
      <c r="C32" s="298"/>
      <c r="D32" s="298"/>
      <c r="E32" s="298"/>
      <c r="F32" s="298"/>
      <c r="G32" s="298"/>
      <c r="H32" s="298"/>
      <c r="I32" s="298"/>
      <c r="J32" s="298"/>
      <c r="K32" s="298"/>
      <c r="L32" s="298"/>
      <c r="M32" s="298"/>
      <c r="N32" s="298"/>
      <c r="O32" s="298"/>
      <c r="P32" s="298"/>
      <c r="Q32" s="298"/>
      <c r="R32" s="298"/>
      <c r="S32" s="298"/>
      <c r="T32" s="298"/>
      <c r="U32" s="298"/>
      <c r="V32" s="298"/>
      <c r="W32" s="298"/>
      <c r="X32" s="298"/>
      <c r="Y32" s="298"/>
      <c r="Z32" s="298"/>
      <c r="AA32" s="298"/>
      <c r="AB32" s="298"/>
      <c r="AC32" s="298"/>
      <c r="AD32" s="298"/>
      <c r="AE32" s="298"/>
      <c r="AF32" s="298"/>
      <c r="AG32" s="298"/>
      <c r="AH32" s="298"/>
      <c r="AI32" s="298"/>
      <c r="AJ32" s="298"/>
      <c r="AK32" s="298"/>
      <c r="AL32" s="298"/>
      <c r="AM32" s="298"/>
      <c r="AN32" s="40">
        <f t="shared" si="2"/>
        <v>0</v>
      </c>
      <c r="AO32" s="41">
        <f t="shared" si="3"/>
        <v>0</v>
      </c>
      <c r="AP32" s="41">
        <f t="shared" si="4"/>
        <v>0</v>
      </c>
      <c r="AQ32" s="41">
        <f t="shared" si="5"/>
        <v>0</v>
      </c>
    </row>
    <row r="33" spans="1:43">
      <c r="A33" s="53"/>
      <c r="B33" s="193"/>
      <c r="C33" s="193"/>
      <c r="D33" s="193"/>
      <c r="E33" s="193"/>
      <c r="F33" s="193"/>
      <c r="G33" s="193"/>
      <c r="H33" s="193"/>
      <c r="I33" s="193"/>
      <c r="J33" s="193"/>
      <c r="K33" s="193"/>
      <c r="L33" s="193"/>
      <c r="M33" s="193"/>
      <c r="N33" s="193"/>
      <c r="O33" s="193"/>
      <c r="P33" s="193"/>
      <c r="Q33" s="193"/>
      <c r="R33" s="193"/>
      <c r="S33" s="193"/>
      <c r="T33" s="193"/>
      <c r="U33" s="193"/>
      <c r="V33" s="193"/>
      <c r="W33" s="193"/>
      <c r="X33" s="193"/>
      <c r="Y33" s="193"/>
      <c r="Z33" s="193"/>
      <c r="AA33" s="193"/>
      <c r="AB33" s="193"/>
      <c r="AC33" s="193"/>
      <c r="AD33" s="193"/>
      <c r="AE33" s="193"/>
      <c r="AF33" s="193"/>
      <c r="AG33" s="193"/>
      <c r="AH33" s="193"/>
      <c r="AI33" s="193"/>
      <c r="AJ33" s="193"/>
      <c r="AK33" s="193"/>
      <c r="AL33" s="193"/>
      <c r="AM33" s="193"/>
      <c r="AN33" s="40">
        <f t="shared" si="2"/>
        <v>0</v>
      </c>
      <c r="AO33" s="41">
        <f t="shared" si="3"/>
        <v>0</v>
      </c>
      <c r="AP33" s="41">
        <f t="shared" si="4"/>
        <v>0</v>
      </c>
      <c r="AQ33" s="41">
        <f t="shared" si="5"/>
        <v>0</v>
      </c>
    </row>
    <row r="34" spans="1:43" s="16" customFormat="1">
      <c r="A34" s="51"/>
      <c r="B34" s="245"/>
      <c r="C34" s="245"/>
      <c r="D34" s="245"/>
      <c r="E34" s="245"/>
      <c r="F34" s="237"/>
      <c r="G34" s="245"/>
      <c r="H34" s="245"/>
      <c r="I34" s="245"/>
      <c r="J34" s="245"/>
      <c r="K34" s="245"/>
      <c r="L34" s="245"/>
      <c r="M34" s="245"/>
      <c r="N34" s="245"/>
      <c r="O34" s="245"/>
      <c r="P34" s="245"/>
      <c r="Q34" s="245"/>
      <c r="R34" s="237"/>
      <c r="S34" s="237"/>
      <c r="T34" s="237"/>
      <c r="U34" s="237"/>
      <c r="V34" s="237"/>
      <c r="W34" s="237"/>
      <c r="X34" s="237"/>
      <c r="Y34" s="237"/>
      <c r="Z34" s="237"/>
      <c r="AA34" s="237"/>
      <c r="AB34" s="237"/>
      <c r="AC34" s="237"/>
      <c r="AD34" s="237"/>
      <c r="AE34" s="245"/>
      <c r="AF34" s="245"/>
      <c r="AG34" s="245"/>
      <c r="AH34" s="245"/>
      <c r="AI34" s="245"/>
      <c r="AJ34" s="245"/>
      <c r="AK34" s="245"/>
      <c r="AL34" s="245"/>
      <c r="AM34" s="245"/>
      <c r="AN34" s="40">
        <f t="shared" si="2"/>
        <v>0</v>
      </c>
      <c r="AO34" s="41">
        <f t="shared" si="3"/>
        <v>0</v>
      </c>
      <c r="AP34" s="41">
        <f t="shared" si="4"/>
        <v>0</v>
      </c>
      <c r="AQ34" s="41">
        <f t="shared" si="5"/>
        <v>0</v>
      </c>
    </row>
    <row r="35" spans="1:43">
      <c r="A35" s="51"/>
      <c r="B35" s="197"/>
      <c r="C35" s="197"/>
      <c r="D35" s="197"/>
      <c r="E35" s="197"/>
      <c r="F35" s="197"/>
      <c r="G35" s="197"/>
      <c r="H35" s="197"/>
      <c r="I35" s="197"/>
      <c r="J35" s="197"/>
      <c r="K35" s="197"/>
      <c r="L35" s="197"/>
      <c r="M35" s="197"/>
      <c r="N35" s="197"/>
      <c r="O35" s="197"/>
      <c r="P35" s="197"/>
      <c r="Q35" s="197"/>
      <c r="R35" s="197"/>
      <c r="S35" s="197"/>
      <c r="T35" s="197"/>
      <c r="U35" s="197"/>
      <c r="V35" s="197"/>
      <c r="W35" s="197"/>
      <c r="X35" s="197"/>
      <c r="Y35" s="197"/>
      <c r="Z35" s="197"/>
      <c r="AA35" s="197"/>
      <c r="AB35" s="197"/>
      <c r="AC35" s="197"/>
      <c r="AD35" s="197"/>
      <c r="AE35" s="197"/>
      <c r="AF35" s="197"/>
      <c r="AG35" s="197"/>
      <c r="AH35" s="197"/>
      <c r="AI35" s="197"/>
      <c r="AJ35" s="197"/>
      <c r="AK35" s="197"/>
      <c r="AL35" s="197"/>
      <c r="AM35" s="197"/>
      <c r="AN35" s="40">
        <f t="shared" si="2"/>
        <v>0</v>
      </c>
      <c r="AO35" s="41">
        <f t="shared" si="3"/>
        <v>0</v>
      </c>
      <c r="AP35" s="41">
        <f t="shared" si="4"/>
        <v>0</v>
      </c>
      <c r="AQ35" s="41">
        <f t="shared" si="5"/>
        <v>0</v>
      </c>
    </row>
    <row r="36" spans="1:43">
      <c r="A36" s="54"/>
      <c r="B36" s="247"/>
      <c r="C36" s="247"/>
      <c r="D36" s="247"/>
      <c r="E36" s="247"/>
      <c r="F36" s="247"/>
      <c r="G36" s="315"/>
      <c r="H36" s="247"/>
      <c r="I36" s="247"/>
      <c r="J36" s="247"/>
      <c r="K36" s="247"/>
      <c r="L36" s="247"/>
      <c r="M36" s="247"/>
      <c r="N36" s="247"/>
      <c r="O36" s="247"/>
      <c r="P36" s="247"/>
      <c r="Q36" s="247"/>
      <c r="R36" s="247"/>
      <c r="S36" s="247"/>
      <c r="T36" s="247"/>
      <c r="U36" s="247"/>
      <c r="V36" s="247"/>
      <c r="W36" s="247"/>
      <c r="X36" s="247"/>
      <c r="Y36" s="247"/>
      <c r="Z36" s="247"/>
      <c r="AA36" s="247"/>
      <c r="AB36" s="247"/>
      <c r="AC36" s="247"/>
      <c r="AD36" s="247"/>
      <c r="AE36" s="247"/>
      <c r="AF36" s="247"/>
      <c r="AG36" s="247"/>
      <c r="AH36" s="237"/>
      <c r="AI36" s="237"/>
      <c r="AJ36" s="237"/>
      <c r="AK36" s="237"/>
      <c r="AL36" s="237"/>
      <c r="AM36" s="237"/>
      <c r="AN36" s="40">
        <f t="shared" si="2"/>
        <v>0</v>
      </c>
      <c r="AO36" s="41">
        <f t="shared" si="3"/>
        <v>0</v>
      </c>
      <c r="AP36" s="41">
        <f t="shared" si="4"/>
        <v>0</v>
      </c>
      <c r="AQ36" s="41">
        <f t="shared" si="5"/>
        <v>0</v>
      </c>
    </row>
    <row r="37" spans="1:43">
      <c r="A37" s="54"/>
      <c r="B37" s="245"/>
      <c r="C37" s="245"/>
      <c r="D37" s="245"/>
      <c r="E37" s="245"/>
      <c r="F37" s="245"/>
      <c r="G37" s="245"/>
      <c r="H37" s="245"/>
      <c r="I37" s="245"/>
      <c r="J37" s="245"/>
      <c r="K37" s="245"/>
      <c r="L37" s="245"/>
      <c r="M37" s="245"/>
      <c r="N37" s="245"/>
      <c r="O37" s="245"/>
      <c r="P37" s="245"/>
      <c r="Q37" s="245"/>
      <c r="R37" s="245"/>
      <c r="S37" s="245"/>
      <c r="T37" s="245"/>
      <c r="U37" s="245"/>
      <c r="V37" s="245"/>
      <c r="W37" s="245"/>
      <c r="X37" s="245"/>
      <c r="Y37" s="245"/>
      <c r="Z37" s="245"/>
      <c r="AA37" s="245"/>
      <c r="AB37" s="245"/>
      <c r="AC37" s="245"/>
      <c r="AD37" s="245"/>
      <c r="AE37" s="245"/>
      <c r="AF37" s="245"/>
      <c r="AG37" s="245"/>
      <c r="AH37" s="245"/>
      <c r="AI37" s="245"/>
      <c r="AJ37" s="245"/>
      <c r="AK37" s="245"/>
      <c r="AL37" s="245"/>
      <c r="AM37" s="245"/>
      <c r="AN37" s="40">
        <f t="shared" si="2"/>
        <v>0</v>
      </c>
      <c r="AO37" s="41">
        <f t="shared" si="3"/>
        <v>0</v>
      </c>
      <c r="AP37" s="41">
        <f t="shared" si="4"/>
        <v>0</v>
      </c>
      <c r="AQ37" s="41">
        <f t="shared" si="5"/>
        <v>0</v>
      </c>
    </row>
    <row r="38" spans="1:43">
      <c r="A38" s="54"/>
      <c r="B38" s="247"/>
      <c r="C38" s="247"/>
      <c r="D38" s="247"/>
      <c r="E38" s="247"/>
      <c r="F38" s="247"/>
      <c r="G38" s="247"/>
      <c r="H38" s="247"/>
      <c r="I38" s="247"/>
      <c r="J38" s="247"/>
      <c r="K38" s="247"/>
      <c r="L38" s="247"/>
      <c r="M38" s="247"/>
      <c r="N38" s="247"/>
      <c r="O38" s="247"/>
      <c r="P38" s="247"/>
      <c r="Q38" s="247"/>
      <c r="R38" s="247"/>
      <c r="S38" s="247"/>
      <c r="T38" s="245"/>
      <c r="U38" s="245"/>
      <c r="V38" s="247"/>
      <c r="W38" s="247"/>
      <c r="X38" s="245"/>
      <c r="Y38" s="245"/>
      <c r="Z38" s="247"/>
      <c r="AA38" s="247"/>
      <c r="AB38" s="245"/>
      <c r="AC38" s="245"/>
      <c r="AD38" s="247"/>
      <c r="AE38" s="247"/>
      <c r="AF38" s="247"/>
      <c r="AG38" s="247"/>
      <c r="AH38" s="237"/>
      <c r="AI38" s="237"/>
      <c r="AJ38" s="237"/>
      <c r="AK38" s="237"/>
      <c r="AL38" s="237"/>
      <c r="AM38" s="237"/>
      <c r="AN38" s="40">
        <f t="shared" si="2"/>
        <v>0</v>
      </c>
      <c r="AO38" s="41">
        <f t="shared" si="3"/>
        <v>0</v>
      </c>
      <c r="AP38" s="41">
        <f t="shared" si="4"/>
        <v>0</v>
      </c>
      <c r="AQ38" s="41">
        <f t="shared" si="5"/>
        <v>0</v>
      </c>
    </row>
    <row r="39" spans="1:43">
      <c r="A39" s="53"/>
      <c r="B39" s="256"/>
      <c r="C39" s="256"/>
      <c r="D39" s="256"/>
      <c r="E39" s="256"/>
      <c r="F39" s="256"/>
      <c r="G39" s="256"/>
      <c r="H39" s="256"/>
      <c r="I39" s="256"/>
      <c r="J39" s="256"/>
      <c r="K39" s="256"/>
      <c r="L39" s="256"/>
      <c r="M39" s="256"/>
      <c r="N39" s="256"/>
      <c r="O39" s="256"/>
      <c r="P39" s="256"/>
      <c r="Q39" s="256"/>
      <c r="R39" s="256"/>
      <c r="S39" s="256"/>
      <c r="T39" s="256"/>
      <c r="U39" s="256"/>
      <c r="V39" s="256"/>
      <c r="W39" s="256"/>
      <c r="X39" s="256"/>
      <c r="Y39" s="256"/>
      <c r="Z39" s="256"/>
      <c r="AA39" s="256"/>
      <c r="AB39" s="256"/>
      <c r="AC39" s="256"/>
      <c r="AD39" s="256"/>
      <c r="AE39" s="256"/>
      <c r="AF39" s="256"/>
      <c r="AG39" s="256"/>
      <c r="AH39" s="256"/>
      <c r="AI39" s="256"/>
      <c r="AJ39" s="256"/>
      <c r="AK39" s="256"/>
      <c r="AL39" s="256"/>
      <c r="AM39" s="256"/>
      <c r="AN39" s="40">
        <f t="shared" si="2"/>
        <v>0</v>
      </c>
      <c r="AO39" s="41">
        <f t="shared" si="3"/>
        <v>0</v>
      </c>
      <c r="AP39" s="41">
        <f t="shared" si="4"/>
        <v>0</v>
      </c>
      <c r="AQ39" s="41">
        <f t="shared" si="5"/>
        <v>0</v>
      </c>
    </row>
    <row r="40" spans="1:43">
      <c r="A40" s="54"/>
      <c r="B40" s="204"/>
      <c r="C40" s="204"/>
      <c r="D40" s="204"/>
      <c r="E40" s="204"/>
      <c r="F40" s="210"/>
      <c r="G40" s="204"/>
      <c r="H40" s="204"/>
      <c r="I40" s="204"/>
      <c r="J40" s="210"/>
      <c r="K40" s="204"/>
      <c r="L40" s="204"/>
      <c r="M40" s="204"/>
      <c r="N40" s="210"/>
      <c r="O40" s="204"/>
      <c r="P40" s="204"/>
      <c r="Q40" s="204"/>
      <c r="R40" s="210"/>
      <c r="S40" s="204"/>
      <c r="T40" s="204"/>
      <c r="U40" s="204"/>
      <c r="V40" s="210"/>
      <c r="W40" s="204"/>
      <c r="X40" s="204"/>
      <c r="Y40" s="204"/>
      <c r="Z40" s="210"/>
      <c r="AA40" s="204"/>
      <c r="AB40" s="204"/>
      <c r="AC40" s="204"/>
      <c r="AD40" s="210"/>
      <c r="AE40" s="204"/>
      <c r="AF40" s="204"/>
      <c r="AG40" s="204"/>
      <c r="AH40" s="204"/>
      <c r="AI40" s="204"/>
      <c r="AJ40" s="204"/>
      <c r="AK40" s="204"/>
      <c r="AL40" s="204"/>
      <c r="AM40" s="204"/>
      <c r="AN40" s="40">
        <f t="shared" si="2"/>
        <v>0</v>
      </c>
      <c r="AO40" s="41">
        <f t="shared" si="3"/>
        <v>0</v>
      </c>
      <c r="AP40" s="41">
        <f t="shared" si="4"/>
        <v>0</v>
      </c>
      <c r="AQ40" s="41">
        <f t="shared" si="5"/>
        <v>0</v>
      </c>
    </row>
    <row r="41" spans="1:43">
      <c r="A41" s="54"/>
      <c r="B41" s="188"/>
      <c r="C41" s="188"/>
      <c r="D41" s="188"/>
      <c r="E41" s="188"/>
      <c r="F41" s="188"/>
      <c r="G41" s="188"/>
      <c r="H41" s="188"/>
      <c r="I41" s="188"/>
      <c r="J41" s="188"/>
      <c r="K41" s="188"/>
      <c r="L41" s="188"/>
      <c r="M41" s="188"/>
      <c r="N41" s="188"/>
      <c r="O41" s="188"/>
      <c r="P41" s="188"/>
      <c r="Q41" s="188"/>
      <c r="R41" s="188"/>
      <c r="S41" s="188"/>
      <c r="T41" s="188"/>
      <c r="U41" s="188"/>
      <c r="V41" s="188"/>
      <c r="W41" s="188"/>
      <c r="X41" s="188"/>
      <c r="Y41" s="188"/>
      <c r="Z41" s="188"/>
      <c r="AA41" s="188"/>
      <c r="AB41" s="188"/>
      <c r="AC41" s="188"/>
      <c r="AD41" s="188"/>
      <c r="AE41" s="188"/>
      <c r="AF41" s="188"/>
      <c r="AG41" s="188"/>
      <c r="AH41" s="161"/>
      <c r="AI41" s="161"/>
      <c r="AJ41" s="161"/>
      <c r="AK41" s="161"/>
      <c r="AL41" s="161"/>
      <c r="AM41" s="161"/>
      <c r="AN41" s="40">
        <f t="shared" si="2"/>
        <v>0</v>
      </c>
      <c r="AO41" s="41">
        <f t="shared" si="3"/>
        <v>0</v>
      </c>
      <c r="AP41" s="41">
        <f t="shared" si="4"/>
        <v>0</v>
      </c>
      <c r="AQ41" s="41">
        <f t="shared" si="5"/>
        <v>0</v>
      </c>
    </row>
    <row r="42" spans="1:43">
      <c r="A42" s="54"/>
      <c r="B42" s="197"/>
      <c r="C42" s="197"/>
      <c r="D42" s="197"/>
      <c r="E42" s="197"/>
      <c r="F42" s="197"/>
      <c r="G42" s="204"/>
      <c r="H42" s="197"/>
      <c r="I42" s="197"/>
      <c r="J42" s="197"/>
      <c r="K42" s="197"/>
      <c r="L42" s="197"/>
      <c r="M42" s="197"/>
      <c r="N42" s="197"/>
      <c r="O42" s="197"/>
      <c r="P42" s="197"/>
      <c r="Q42" s="197"/>
      <c r="R42" s="197"/>
      <c r="S42" s="197"/>
      <c r="T42" s="197"/>
      <c r="U42" s="197"/>
      <c r="V42" s="197"/>
      <c r="W42" s="197"/>
      <c r="X42" s="197"/>
      <c r="Y42" s="197"/>
      <c r="Z42" s="197"/>
      <c r="AA42" s="197"/>
      <c r="AB42" s="197"/>
      <c r="AC42" s="197"/>
      <c r="AD42" s="197"/>
      <c r="AE42" s="197"/>
      <c r="AF42" s="197"/>
      <c r="AG42" s="197"/>
      <c r="AH42" s="197"/>
      <c r="AI42" s="197"/>
      <c r="AJ42" s="197"/>
      <c r="AK42" s="197"/>
      <c r="AL42" s="197"/>
      <c r="AM42" s="197"/>
      <c r="AN42" s="40">
        <f t="shared" si="2"/>
        <v>0</v>
      </c>
      <c r="AO42" s="41">
        <f t="shared" si="3"/>
        <v>0</v>
      </c>
      <c r="AP42" s="41">
        <f t="shared" si="4"/>
        <v>0</v>
      </c>
      <c r="AQ42" s="41">
        <f t="shared" si="5"/>
        <v>0</v>
      </c>
    </row>
    <row r="43" spans="1:43">
      <c r="A43" s="54"/>
      <c r="B43" s="161"/>
      <c r="C43" s="161"/>
      <c r="D43" s="161"/>
      <c r="E43" s="161"/>
      <c r="F43" s="161"/>
      <c r="G43" s="161"/>
      <c r="H43" s="161"/>
      <c r="I43" s="161"/>
      <c r="J43" s="161"/>
      <c r="K43" s="161"/>
      <c r="L43" s="161"/>
      <c r="M43" s="161"/>
      <c r="N43" s="161"/>
      <c r="O43" s="161"/>
      <c r="P43" s="161"/>
      <c r="Q43" s="161"/>
      <c r="R43" s="161"/>
      <c r="S43" s="161"/>
      <c r="T43" s="161"/>
      <c r="U43" s="161"/>
      <c r="V43" s="161"/>
      <c r="W43" s="161"/>
      <c r="X43" s="161"/>
      <c r="Y43" s="161"/>
      <c r="Z43" s="161"/>
      <c r="AA43" s="161"/>
      <c r="AB43" s="161"/>
      <c r="AC43" s="161"/>
      <c r="AD43" s="161"/>
      <c r="AE43" s="161"/>
      <c r="AF43" s="161"/>
      <c r="AG43" s="161"/>
      <c r="AH43" s="161"/>
      <c r="AI43" s="161"/>
      <c r="AJ43" s="161"/>
      <c r="AK43" s="161"/>
      <c r="AL43" s="161"/>
      <c r="AM43" s="161"/>
      <c r="AN43" s="40">
        <f t="shared" si="2"/>
        <v>0</v>
      </c>
      <c r="AO43" s="41">
        <f t="shared" si="3"/>
        <v>0</v>
      </c>
      <c r="AP43" s="41">
        <f t="shared" si="4"/>
        <v>0</v>
      </c>
      <c r="AQ43" s="41">
        <f t="shared" si="5"/>
        <v>0</v>
      </c>
    </row>
    <row r="44" spans="1:43">
      <c r="A44" s="56"/>
      <c r="B44" s="196"/>
      <c r="C44" s="196"/>
      <c r="D44" s="196"/>
      <c r="E44" s="196"/>
      <c r="F44" s="226"/>
      <c r="G44" s="226"/>
      <c r="H44" s="226"/>
      <c r="I44" s="226"/>
      <c r="J44" s="226"/>
      <c r="K44" s="226"/>
      <c r="L44" s="226"/>
      <c r="M44" s="226"/>
      <c r="N44" s="226"/>
      <c r="O44" s="226"/>
      <c r="P44" s="226"/>
      <c r="Q44" s="226"/>
      <c r="R44" s="226"/>
      <c r="S44" s="226"/>
      <c r="T44" s="226"/>
      <c r="U44" s="226"/>
      <c r="V44" s="226"/>
      <c r="W44" s="226"/>
      <c r="X44" s="226"/>
      <c r="Y44" s="226"/>
      <c r="Z44" s="226"/>
      <c r="AA44" s="226"/>
      <c r="AB44" s="226"/>
      <c r="AC44" s="226"/>
      <c r="AD44" s="226"/>
      <c r="AE44" s="226"/>
      <c r="AF44" s="226"/>
      <c r="AG44" s="226"/>
      <c r="AH44" s="196"/>
      <c r="AI44" s="196"/>
      <c r="AJ44" s="196"/>
      <c r="AK44" s="196"/>
      <c r="AL44" s="196"/>
      <c r="AM44" s="196"/>
      <c r="AN44" s="40">
        <f t="shared" si="2"/>
        <v>0</v>
      </c>
      <c r="AO44" s="41">
        <f t="shared" si="3"/>
        <v>0</v>
      </c>
      <c r="AP44" s="41">
        <f t="shared" si="4"/>
        <v>0</v>
      </c>
      <c r="AQ44" s="41">
        <f t="shared" si="5"/>
        <v>0</v>
      </c>
    </row>
    <row r="45" spans="1:43">
      <c r="A45" s="33"/>
      <c r="B45" s="33"/>
      <c r="C45" s="33"/>
      <c r="D45" s="33"/>
      <c r="E45" s="57"/>
      <c r="F45" s="58"/>
      <c r="G45" s="57"/>
      <c r="H45" s="57"/>
      <c r="I45" s="57"/>
      <c r="J45" s="57"/>
      <c r="K45" s="57"/>
      <c r="L45" s="57"/>
      <c r="M45" s="57"/>
      <c r="N45" s="58"/>
      <c r="O45" s="57"/>
      <c r="P45" s="57"/>
      <c r="Q45" s="57"/>
      <c r="R45" s="57"/>
      <c r="S45" s="57"/>
      <c r="T45" s="57"/>
      <c r="U45" s="57"/>
      <c r="V45" s="58"/>
      <c r="W45" s="57"/>
      <c r="X45" s="57"/>
      <c r="Y45" s="57"/>
      <c r="Z45" s="58"/>
      <c r="AA45" s="57"/>
      <c r="AB45" s="57"/>
      <c r="AC45" s="57"/>
      <c r="AD45" s="58"/>
      <c r="AE45" s="57"/>
      <c r="AF45" s="33"/>
      <c r="AG45" s="33"/>
      <c r="AH45" s="33"/>
      <c r="AI45" s="33"/>
      <c r="AJ45" s="33"/>
      <c r="AK45" s="33"/>
      <c r="AL45" s="33"/>
      <c r="AM45" s="33"/>
      <c r="AN45" s="33"/>
      <c r="AO45" s="59">
        <f>SUM(AO4:AO44)</f>
        <v>84</v>
      </c>
      <c r="AP45" s="33"/>
      <c r="AQ45" s="33"/>
    </row>
    <row r="46" spans="1:43"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25"/>
      <c r="AC46" s="25"/>
      <c r="AD46" s="25"/>
      <c r="AE46" s="25"/>
    </row>
    <row r="47" spans="1:43"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</row>
  </sheetData>
  <mergeCells count="14">
    <mergeCell ref="A1:Q1"/>
    <mergeCell ref="A2:A3"/>
    <mergeCell ref="C2:E2"/>
    <mergeCell ref="G2:I2"/>
    <mergeCell ref="AN2:AQ2"/>
    <mergeCell ref="AH2:AI2"/>
    <mergeCell ref="AJ2:AK2"/>
    <mergeCell ref="AL2:AM2"/>
    <mergeCell ref="AD2:AG2"/>
    <mergeCell ref="Z2:AC2"/>
    <mergeCell ref="V2:Y2"/>
    <mergeCell ref="R2:U2"/>
    <mergeCell ref="N2:Q2"/>
    <mergeCell ref="J2:M2"/>
  </mergeCells>
  <pageMargins left="0.31496062992125984" right="0.31496062992125984" top="0.35433070866141736" bottom="0.35433070866141736" header="0.31496062992125984" footer="0.31496062992125984"/>
  <pageSetup paperSize="9" scale="4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M47"/>
  <sheetViews>
    <sheetView zoomScale="90" zoomScaleNormal="90" workbookViewId="0">
      <selection activeCell="B9" sqref="B9:AI9"/>
    </sheetView>
  </sheetViews>
  <sheetFormatPr defaultRowHeight="14.4"/>
  <cols>
    <col min="1" max="1" width="13.5546875" customWidth="1"/>
    <col min="30" max="30" width="10.44140625" customWidth="1"/>
    <col min="31" max="31" width="13" customWidth="1"/>
    <col min="32" max="32" width="10.44140625" customWidth="1"/>
    <col min="33" max="33" width="13" customWidth="1"/>
    <col min="34" max="34" width="10.44140625" customWidth="1"/>
    <col min="35" max="35" width="13" customWidth="1"/>
  </cols>
  <sheetData>
    <row r="1" spans="1:39" ht="39.75" customHeight="1">
      <c r="A1" s="493" t="s">
        <v>121</v>
      </c>
      <c r="B1" s="493"/>
      <c r="C1" s="493"/>
      <c r="D1" s="493"/>
      <c r="E1" s="493"/>
      <c r="F1" s="493"/>
      <c r="G1" s="493"/>
      <c r="H1" s="493"/>
      <c r="I1" s="493"/>
      <c r="J1" s="493"/>
      <c r="K1" s="493"/>
      <c r="L1" s="493"/>
      <c r="M1" s="493"/>
      <c r="N1" s="493"/>
      <c r="O1" s="493"/>
      <c r="P1" s="493"/>
      <c r="Q1" s="493"/>
      <c r="R1" s="61"/>
      <c r="S1" s="61"/>
      <c r="T1" s="61"/>
      <c r="U1" s="62"/>
      <c r="V1" s="62"/>
      <c r="W1" s="62"/>
      <c r="X1" s="62"/>
      <c r="Y1" s="62"/>
      <c r="Z1" s="62"/>
      <c r="AA1" s="62"/>
      <c r="AB1" s="62"/>
      <c r="AC1" s="62"/>
      <c r="AD1" s="61"/>
      <c r="AE1" s="61"/>
      <c r="AF1" s="61"/>
      <c r="AG1" s="61"/>
      <c r="AH1" s="61"/>
      <c r="AI1" s="61"/>
      <c r="AJ1" s="33"/>
      <c r="AK1" s="33"/>
      <c r="AL1" s="33"/>
      <c r="AM1" s="33"/>
    </row>
    <row r="2" spans="1:39" ht="15" customHeight="1">
      <c r="A2" s="494" t="s">
        <v>128</v>
      </c>
      <c r="B2" s="63"/>
      <c r="C2" s="504" t="s">
        <v>41</v>
      </c>
      <c r="D2" s="504"/>
      <c r="E2" s="504"/>
      <c r="F2" s="505" t="s">
        <v>42</v>
      </c>
      <c r="G2" s="506"/>
      <c r="H2" s="506"/>
      <c r="I2" s="507"/>
      <c r="J2" s="505" t="s">
        <v>43</v>
      </c>
      <c r="K2" s="506"/>
      <c r="L2" s="506"/>
      <c r="M2" s="507"/>
      <c r="N2" s="505" t="s">
        <v>44</v>
      </c>
      <c r="O2" s="506"/>
      <c r="P2" s="506"/>
      <c r="Q2" s="507"/>
      <c r="R2" s="505" t="s">
        <v>45</v>
      </c>
      <c r="S2" s="506"/>
      <c r="T2" s="506"/>
      <c r="U2" s="507"/>
      <c r="V2" s="505" t="s">
        <v>46</v>
      </c>
      <c r="W2" s="506"/>
      <c r="X2" s="506"/>
      <c r="Y2" s="507"/>
      <c r="Z2" s="505" t="s">
        <v>47</v>
      </c>
      <c r="AA2" s="506"/>
      <c r="AB2" s="506"/>
      <c r="AC2" s="507"/>
      <c r="AD2" s="508" t="s">
        <v>54</v>
      </c>
      <c r="AE2" s="508"/>
      <c r="AF2" s="508" t="s">
        <v>55</v>
      </c>
      <c r="AG2" s="508"/>
      <c r="AH2" s="508" t="s">
        <v>56</v>
      </c>
      <c r="AI2" s="508"/>
      <c r="AJ2" s="497" t="s">
        <v>118</v>
      </c>
      <c r="AK2" s="498"/>
      <c r="AL2" s="498"/>
      <c r="AM2" s="499"/>
    </row>
    <row r="3" spans="1:39" ht="180" customHeight="1">
      <c r="A3" s="495"/>
      <c r="B3" s="64" t="s">
        <v>52</v>
      </c>
      <c r="C3" s="54" t="s">
        <v>53</v>
      </c>
      <c r="D3" s="54" t="s">
        <v>50</v>
      </c>
      <c r="E3" s="54" t="s">
        <v>51</v>
      </c>
      <c r="F3" s="64" t="s">
        <v>52</v>
      </c>
      <c r="G3" s="54" t="s">
        <v>53</v>
      </c>
      <c r="H3" s="54" t="s">
        <v>50</v>
      </c>
      <c r="I3" s="54" t="s">
        <v>51</v>
      </c>
      <c r="J3" s="64" t="s">
        <v>52</v>
      </c>
      <c r="K3" s="54" t="s">
        <v>53</v>
      </c>
      <c r="L3" s="54" t="s">
        <v>50</v>
      </c>
      <c r="M3" s="54" t="s">
        <v>51</v>
      </c>
      <c r="N3" s="64" t="s">
        <v>52</v>
      </c>
      <c r="O3" s="54" t="s">
        <v>53</v>
      </c>
      <c r="P3" s="54" t="s">
        <v>50</v>
      </c>
      <c r="Q3" s="54" t="s">
        <v>51</v>
      </c>
      <c r="R3" s="64" t="s">
        <v>52</v>
      </c>
      <c r="S3" s="54" t="s">
        <v>53</v>
      </c>
      <c r="T3" s="54" t="s">
        <v>50</v>
      </c>
      <c r="U3" s="54" t="s">
        <v>51</v>
      </c>
      <c r="V3" s="64" t="s">
        <v>52</v>
      </c>
      <c r="W3" s="54" t="s">
        <v>53</v>
      </c>
      <c r="X3" s="54" t="s">
        <v>50</v>
      </c>
      <c r="Y3" s="54" t="s">
        <v>51</v>
      </c>
      <c r="Z3" s="64" t="s">
        <v>52</v>
      </c>
      <c r="AA3" s="54" t="s">
        <v>53</v>
      </c>
      <c r="AB3" s="54" t="s">
        <v>50</v>
      </c>
      <c r="AC3" s="54" t="s">
        <v>51</v>
      </c>
      <c r="AD3" s="65" t="s">
        <v>57</v>
      </c>
      <c r="AE3" s="65" t="s">
        <v>49</v>
      </c>
      <c r="AF3" s="65" t="s">
        <v>57</v>
      </c>
      <c r="AG3" s="65" t="s">
        <v>49</v>
      </c>
      <c r="AH3" s="65" t="s">
        <v>57</v>
      </c>
      <c r="AI3" s="65" t="s">
        <v>49</v>
      </c>
      <c r="AJ3" s="37" t="s">
        <v>117</v>
      </c>
      <c r="AK3" s="38" t="s">
        <v>114</v>
      </c>
      <c r="AL3" s="38" t="s">
        <v>115</v>
      </c>
      <c r="AM3" s="38" t="s">
        <v>116</v>
      </c>
    </row>
    <row r="4" spans="1:39">
      <c r="A4" s="39" t="s">
        <v>129</v>
      </c>
      <c r="B4" s="240"/>
      <c r="C4" s="246"/>
      <c r="D4" s="246"/>
      <c r="E4" s="246"/>
      <c r="F4" s="246"/>
      <c r="G4" s="246"/>
      <c r="H4" s="246"/>
      <c r="I4" s="246"/>
      <c r="J4" s="246"/>
      <c r="K4" s="246"/>
      <c r="L4" s="246"/>
      <c r="M4" s="246"/>
      <c r="N4" s="240"/>
      <c r="O4" s="240"/>
      <c r="P4" s="240"/>
      <c r="Q4" s="240"/>
      <c r="R4" s="240"/>
      <c r="S4" s="240"/>
      <c r="T4" s="240"/>
      <c r="U4" s="240"/>
      <c r="V4" s="240"/>
      <c r="W4" s="240"/>
      <c r="X4" s="240"/>
      <c r="Y4" s="240"/>
      <c r="Z4" s="240"/>
      <c r="AA4" s="246"/>
      <c r="AB4" s="246"/>
      <c r="AC4" s="246"/>
      <c r="AD4" s="276"/>
      <c r="AE4" s="276"/>
      <c r="AF4" s="276"/>
      <c r="AG4" s="276"/>
      <c r="AH4" s="276"/>
      <c r="AI4" s="276"/>
      <c r="AJ4" s="87">
        <f t="shared" ref="AJ4:AJ44" si="0">SUM(C4+G4+K4+O4+S4+W4+AA4)</f>
        <v>0</v>
      </c>
      <c r="AK4" s="87">
        <f>B4+F4+J4+N4+R4+V4+Z4</f>
        <v>0</v>
      </c>
      <c r="AL4" s="68">
        <f>D4+H4+L4+P4+T4+X4+AB4</f>
        <v>0</v>
      </c>
      <c r="AM4" s="68">
        <f>SUM(E4+I4+M4+Q4+U4+Y4+AC4)</f>
        <v>0</v>
      </c>
    </row>
    <row r="5" spans="1:39">
      <c r="A5" s="42" t="s">
        <v>130</v>
      </c>
      <c r="B5" s="276"/>
      <c r="C5" s="290"/>
      <c r="D5" s="276"/>
      <c r="E5" s="290"/>
      <c r="F5" s="290"/>
      <c r="G5" s="276"/>
      <c r="H5" s="290"/>
      <c r="I5" s="276"/>
      <c r="J5" s="276"/>
      <c r="K5" s="290"/>
      <c r="L5" s="276"/>
      <c r="M5" s="290"/>
      <c r="N5" s="290"/>
      <c r="O5" s="276"/>
      <c r="P5" s="290"/>
      <c r="Q5" s="276"/>
      <c r="R5" s="276"/>
      <c r="S5" s="290"/>
      <c r="T5" s="276"/>
      <c r="U5" s="276"/>
      <c r="V5" s="276"/>
      <c r="W5" s="276"/>
      <c r="X5" s="276"/>
      <c r="Y5" s="276"/>
      <c r="Z5" s="276"/>
      <c r="AA5" s="276"/>
      <c r="AB5" s="276"/>
      <c r="AC5" s="276"/>
      <c r="AD5" s="276"/>
      <c r="AE5" s="276"/>
      <c r="AF5" s="276"/>
      <c r="AG5" s="276"/>
      <c r="AH5" s="276"/>
      <c r="AI5" s="276"/>
      <c r="AJ5" s="87">
        <f t="shared" si="0"/>
        <v>0</v>
      </c>
      <c r="AK5" s="87">
        <f t="shared" ref="AK5:AK44" si="1">B5+F5+J5+N5+R5+V5+Z5</f>
        <v>0</v>
      </c>
      <c r="AL5" s="68">
        <f>D5+H5+L5+P5+T5+X5+AB5</f>
        <v>0</v>
      </c>
      <c r="AM5" s="68">
        <f t="shared" ref="AM5:AM44" si="2">SUM(E5+I5+M5+Q5+U5+Y5+AC5)</f>
        <v>0</v>
      </c>
    </row>
    <row r="6" spans="1:39">
      <c r="A6" s="42" t="s">
        <v>131</v>
      </c>
      <c r="B6" s="240"/>
      <c r="C6" s="240"/>
      <c r="D6" s="240"/>
      <c r="E6" s="240"/>
      <c r="F6" s="240"/>
      <c r="G6" s="240"/>
      <c r="H6" s="240"/>
      <c r="I6" s="240"/>
      <c r="J6" s="240"/>
      <c r="K6" s="240"/>
      <c r="L6" s="240"/>
      <c r="M6" s="240"/>
      <c r="N6" s="240"/>
      <c r="O6" s="240"/>
      <c r="P6" s="240"/>
      <c r="Q6" s="240"/>
      <c r="R6" s="240"/>
      <c r="S6" s="240"/>
      <c r="T6" s="240"/>
      <c r="U6" s="240"/>
      <c r="V6" s="240"/>
      <c r="W6" s="240"/>
      <c r="X6" s="240"/>
      <c r="Y6" s="240"/>
      <c r="Z6" s="240"/>
      <c r="AA6" s="241"/>
      <c r="AB6" s="241"/>
      <c r="AC6" s="241"/>
      <c r="AD6" s="240"/>
      <c r="AE6" s="240"/>
      <c r="AF6" s="240"/>
      <c r="AG6" s="240"/>
      <c r="AH6" s="240"/>
      <c r="AI6" s="240"/>
      <c r="AJ6" s="87">
        <f t="shared" si="0"/>
        <v>0</v>
      </c>
      <c r="AK6" s="87">
        <f t="shared" si="1"/>
        <v>0</v>
      </c>
      <c r="AL6" s="68">
        <f t="shared" ref="AL6:AL44" si="3">D6+H6+L6+P6+T6+X6+AB6</f>
        <v>0</v>
      </c>
      <c r="AM6" s="68">
        <f t="shared" si="2"/>
        <v>0</v>
      </c>
    </row>
    <row r="7" spans="1:39">
      <c r="A7" s="42" t="s">
        <v>132</v>
      </c>
      <c r="B7" s="224"/>
      <c r="C7" s="224"/>
      <c r="D7" s="224"/>
      <c r="E7" s="224"/>
      <c r="F7" s="224"/>
      <c r="G7" s="224"/>
      <c r="H7" s="224"/>
      <c r="I7" s="224"/>
      <c r="J7" s="224"/>
      <c r="K7" s="224"/>
      <c r="L7" s="224"/>
      <c r="M7" s="224"/>
      <c r="N7" s="224"/>
      <c r="O7" s="224"/>
      <c r="P7" s="224"/>
      <c r="Q7" s="224"/>
      <c r="R7" s="224"/>
      <c r="S7" s="224"/>
      <c r="T7" s="224"/>
      <c r="U7" s="200"/>
      <c r="V7" s="200"/>
      <c r="W7" s="200"/>
      <c r="X7" s="200"/>
      <c r="Y7" s="200"/>
      <c r="Z7" s="200"/>
      <c r="AA7" s="200"/>
      <c r="AB7" s="200"/>
      <c r="AC7" s="200"/>
      <c r="AD7" s="200"/>
      <c r="AE7" s="200"/>
      <c r="AF7" s="200"/>
      <c r="AG7" s="200"/>
      <c r="AH7" s="224"/>
      <c r="AI7" s="224"/>
      <c r="AJ7" s="87">
        <f t="shared" si="0"/>
        <v>0</v>
      </c>
      <c r="AK7" s="87">
        <f t="shared" si="1"/>
        <v>0</v>
      </c>
      <c r="AL7" s="68">
        <f t="shared" si="3"/>
        <v>0</v>
      </c>
      <c r="AM7" s="68">
        <f t="shared" si="2"/>
        <v>0</v>
      </c>
    </row>
    <row r="8" spans="1:39">
      <c r="A8" s="44" t="s">
        <v>133</v>
      </c>
      <c r="B8" s="259">
        <v>36</v>
      </c>
      <c r="C8" s="259">
        <v>6</v>
      </c>
      <c r="D8" s="259">
        <v>3</v>
      </c>
      <c r="E8" s="259">
        <v>2</v>
      </c>
      <c r="F8" s="259">
        <v>41</v>
      </c>
      <c r="G8" s="259">
        <v>3</v>
      </c>
      <c r="H8" s="259">
        <v>2</v>
      </c>
      <c r="I8" s="259">
        <v>0</v>
      </c>
      <c r="J8" s="259">
        <v>5</v>
      </c>
      <c r="K8" s="259">
        <v>0</v>
      </c>
      <c r="L8" s="259">
        <v>0</v>
      </c>
      <c r="M8" s="259">
        <v>0</v>
      </c>
      <c r="N8" s="259">
        <v>43</v>
      </c>
      <c r="O8" s="259">
        <v>5</v>
      </c>
      <c r="P8" s="259">
        <v>0</v>
      </c>
      <c r="Q8" s="259">
        <v>3</v>
      </c>
      <c r="R8" s="259">
        <v>40</v>
      </c>
      <c r="S8" s="259">
        <v>5</v>
      </c>
      <c r="T8" s="259">
        <v>2</v>
      </c>
      <c r="U8" s="286">
        <v>0</v>
      </c>
      <c r="V8" s="286">
        <v>24</v>
      </c>
      <c r="W8" s="286">
        <v>4</v>
      </c>
      <c r="X8" s="286">
        <v>2</v>
      </c>
      <c r="Y8" s="286">
        <v>0</v>
      </c>
      <c r="Z8" s="286">
        <v>15</v>
      </c>
      <c r="AA8" s="286">
        <v>2</v>
      </c>
      <c r="AB8" s="286">
        <v>0</v>
      </c>
      <c r="AC8" s="286">
        <v>0</v>
      </c>
      <c r="AD8" s="259">
        <v>0</v>
      </c>
      <c r="AE8" s="259">
        <v>0</v>
      </c>
      <c r="AF8" s="259">
        <v>24</v>
      </c>
      <c r="AG8" s="259">
        <v>2</v>
      </c>
      <c r="AH8" s="259">
        <v>35</v>
      </c>
      <c r="AI8" s="259">
        <v>2</v>
      </c>
      <c r="AJ8" s="87">
        <f t="shared" si="0"/>
        <v>25</v>
      </c>
      <c r="AK8" s="87">
        <f t="shared" si="1"/>
        <v>204</v>
      </c>
      <c r="AL8" s="68">
        <f t="shared" si="3"/>
        <v>9</v>
      </c>
      <c r="AM8" s="68">
        <f t="shared" si="2"/>
        <v>5</v>
      </c>
    </row>
    <row r="9" spans="1:39" ht="24">
      <c r="A9" s="45" t="s">
        <v>149</v>
      </c>
      <c r="B9" s="479">
        <v>4</v>
      </c>
      <c r="C9" s="479">
        <v>1</v>
      </c>
      <c r="D9" s="479">
        <v>0</v>
      </c>
      <c r="E9" s="479">
        <v>1</v>
      </c>
      <c r="F9" s="479">
        <v>6</v>
      </c>
      <c r="G9" s="479">
        <v>2</v>
      </c>
      <c r="H9" s="479">
        <v>0</v>
      </c>
      <c r="I9" s="479">
        <v>1</v>
      </c>
      <c r="J9" s="479">
        <v>4</v>
      </c>
      <c r="K9" s="479">
        <v>2</v>
      </c>
      <c r="L9" s="479">
        <v>0</v>
      </c>
      <c r="M9" s="479">
        <v>0</v>
      </c>
      <c r="N9" s="479">
        <v>7</v>
      </c>
      <c r="O9" s="479">
        <v>2</v>
      </c>
      <c r="P9" s="479">
        <v>0</v>
      </c>
      <c r="Q9" s="479">
        <v>1</v>
      </c>
      <c r="R9" s="479">
        <v>5</v>
      </c>
      <c r="S9" s="479">
        <v>3</v>
      </c>
      <c r="T9" s="479">
        <v>0</v>
      </c>
      <c r="U9" s="479">
        <v>1</v>
      </c>
      <c r="V9" s="479">
        <v>0</v>
      </c>
      <c r="W9" s="371">
        <v>0</v>
      </c>
      <c r="X9" s="371">
        <v>0</v>
      </c>
      <c r="Y9" s="371">
        <v>0</v>
      </c>
      <c r="Z9" s="371">
        <v>0</v>
      </c>
      <c r="AA9" s="479">
        <v>0</v>
      </c>
      <c r="AB9" s="479">
        <v>0</v>
      </c>
      <c r="AC9" s="479">
        <v>0</v>
      </c>
      <c r="AD9" s="372">
        <v>0</v>
      </c>
      <c r="AE9" s="480">
        <v>0</v>
      </c>
      <c r="AF9" s="481">
        <v>0</v>
      </c>
      <c r="AG9" s="179">
        <v>0</v>
      </c>
      <c r="AH9" s="481">
        <v>0</v>
      </c>
      <c r="AI9" s="481">
        <v>0</v>
      </c>
      <c r="AJ9" s="87">
        <f t="shared" si="0"/>
        <v>10</v>
      </c>
      <c r="AK9" s="87">
        <f t="shared" si="1"/>
        <v>26</v>
      </c>
      <c r="AL9" s="68">
        <f t="shared" si="3"/>
        <v>0</v>
      </c>
      <c r="AM9" s="68">
        <f t="shared" si="2"/>
        <v>4</v>
      </c>
    </row>
    <row r="10" spans="1:39">
      <c r="A10" s="46" t="s">
        <v>134</v>
      </c>
      <c r="B10" s="240"/>
      <c r="C10" s="240"/>
      <c r="D10" s="240"/>
      <c r="E10" s="240"/>
      <c r="F10" s="240"/>
      <c r="G10" s="240"/>
      <c r="H10" s="240"/>
      <c r="I10" s="240"/>
      <c r="J10" s="240"/>
      <c r="K10" s="240"/>
      <c r="L10" s="240"/>
      <c r="M10" s="240"/>
      <c r="N10" s="240"/>
      <c r="O10" s="240"/>
      <c r="P10" s="240"/>
      <c r="Q10" s="240"/>
      <c r="R10" s="240"/>
      <c r="S10" s="240"/>
      <c r="T10" s="240"/>
      <c r="U10" s="240"/>
      <c r="V10" s="240"/>
      <c r="W10" s="240"/>
      <c r="X10" s="240"/>
      <c r="Y10" s="240"/>
      <c r="Z10" s="240"/>
      <c r="AA10" s="240"/>
      <c r="AB10" s="240"/>
      <c r="AC10" s="240"/>
      <c r="AD10" s="240"/>
      <c r="AE10" s="240"/>
      <c r="AF10" s="240"/>
      <c r="AG10" s="240"/>
      <c r="AH10" s="240"/>
      <c r="AI10" s="248"/>
      <c r="AJ10" s="87">
        <f t="shared" si="0"/>
        <v>0</v>
      </c>
      <c r="AK10" s="87">
        <f t="shared" si="1"/>
        <v>0</v>
      </c>
      <c r="AL10" s="68">
        <f t="shared" si="3"/>
        <v>0</v>
      </c>
      <c r="AM10" s="68">
        <f t="shared" si="2"/>
        <v>0</v>
      </c>
    </row>
    <row r="11" spans="1:39">
      <c r="A11" s="47" t="s">
        <v>135</v>
      </c>
      <c r="B11" s="248"/>
      <c r="C11" s="248"/>
      <c r="D11" s="248"/>
      <c r="E11" s="248"/>
      <c r="F11" s="248"/>
      <c r="G11" s="248"/>
      <c r="H11" s="248"/>
      <c r="I11" s="248"/>
      <c r="J11" s="248"/>
      <c r="K11" s="248"/>
      <c r="L11" s="248"/>
      <c r="M11" s="248"/>
      <c r="N11" s="248"/>
      <c r="O11" s="248"/>
      <c r="P11" s="248"/>
      <c r="Q11" s="248"/>
      <c r="R11" s="248"/>
      <c r="S11" s="248"/>
      <c r="T11" s="248"/>
      <c r="U11" s="248"/>
      <c r="V11" s="248"/>
      <c r="W11" s="248"/>
      <c r="X11" s="248"/>
      <c r="Y11" s="248"/>
      <c r="Z11" s="248"/>
      <c r="AA11" s="248"/>
      <c r="AB11" s="248"/>
      <c r="AC11" s="248"/>
      <c r="AD11" s="248"/>
      <c r="AE11" s="240"/>
      <c r="AF11" s="240"/>
      <c r="AG11" s="240"/>
      <c r="AH11" s="240"/>
      <c r="AI11" s="240"/>
      <c r="AJ11" s="87">
        <f t="shared" si="0"/>
        <v>0</v>
      </c>
      <c r="AK11" s="87">
        <f t="shared" si="1"/>
        <v>0</v>
      </c>
      <c r="AL11" s="68">
        <f t="shared" si="3"/>
        <v>0</v>
      </c>
      <c r="AM11" s="68">
        <f t="shared" si="2"/>
        <v>0</v>
      </c>
    </row>
    <row r="12" spans="1:39">
      <c r="A12" s="49" t="s">
        <v>136</v>
      </c>
      <c r="B12" s="90"/>
      <c r="C12" s="90"/>
      <c r="D12" s="90"/>
      <c r="E12" s="90"/>
      <c r="F12" s="90"/>
      <c r="G12" s="90"/>
      <c r="H12" s="90"/>
      <c r="I12" s="90"/>
      <c r="J12" s="90"/>
      <c r="K12" s="90"/>
      <c r="L12" s="90"/>
      <c r="M12" s="90"/>
      <c r="N12" s="90"/>
      <c r="O12" s="90"/>
      <c r="P12" s="90"/>
      <c r="Q12" s="90"/>
      <c r="R12" s="90"/>
      <c r="S12" s="90"/>
      <c r="T12" s="90"/>
      <c r="U12" s="90"/>
      <c r="V12" s="90"/>
      <c r="W12" s="90"/>
      <c r="X12" s="90"/>
      <c r="Y12" s="90"/>
      <c r="Z12" s="90"/>
      <c r="AA12" s="90"/>
      <c r="AB12" s="90"/>
      <c r="AC12" s="90"/>
      <c r="AD12" s="90"/>
      <c r="AE12" s="90"/>
      <c r="AF12" s="90"/>
      <c r="AG12" s="90"/>
      <c r="AH12" s="90"/>
      <c r="AI12" s="90"/>
      <c r="AJ12" s="87">
        <f t="shared" si="0"/>
        <v>0</v>
      </c>
      <c r="AK12" s="87">
        <f t="shared" si="1"/>
        <v>0</v>
      </c>
      <c r="AL12" s="68">
        <f t="shared" si="3"/>
        <v>0</v>
      </c>
      <c r="AM12" s="68">
        <f t="shared" si="2"/>
        <v>0</v>
      </c>
    </row>
    <row r="13" spans="1:39">
      <c r="A13" s="42" t="s">
        <v>137</v>
      </c>
      <c r="B13" s="268"/>
      <c r="C13" s="268"/>
      <c r="D13" s="268"/>
      <c r="E13" s="268"/>
      <c r="F13" s="268"/>
      <c r="G13" s="268"/>
      <c r="H13" s="268"/>
      <c r="I13" s="268"/>
      <c r="J13" s="268"/>
      <c r="K13" s="268"/>
      <c r="L13" s="268"/>
      <c r="M13" s="268"/>
      <c r="N13" s="268"/>
      <c r="O13" s="268"/>
      <c r="P13" s="268"/>
      <c r="Q13" s="268"/>
      <c r="R13" s="268"/>
      <c r="S13" s="268"/>
      <c r="T13" s="268"/>
      <c r="U13" s="268"/>
      <c r="V13" s="268"/>
      <c r="W13" s="268"/>
      <c r="X13" s="268"/>
      <c r="Y13" s="268"/>
      <c r="Z13" s="268"/>
      <c r="AA13" s="268"/>
      <c r="AB13" s="268"/>
      <c r="AC13" s="268"/>
      <c r="AD13" s="246"/>
      <c r="AE13" s="246"/>
      <c r="AF13" s="246"/>
      <c r="AG13" s="246"/>
      <c r="AH13" s="246"/>
      <c r="AI13" s="246"/>
      <c r="AJ13" s="87">
        <f t="shared" si="0"/>
        <v>0</v>
      </c>
      <c r="AK13" s="87">
        <f t="shared" si="1"/>
        <v>0</v>
      </c>
      <c r="AL13" s="68">
        <f t="shared" si="3"/>
        <v>0</v>
      </c>
      <c r="AM13" s="68">
        <f t="shared" si="2"/>
        <v>0</v>
      </c>
    </row>
    <row r="14" spans="1:39">
      <c r="A14" s="42" t="s">
        <v>138</v>
      </c>
      <c r="B14" s="246"/>
      <c r="C14" s="246"/>
      <c r="D14" s="246"/>
      <c r="E14" s="246"/>
      <c r="F14" s="246"/>
      <c r="G14" s="246"/>
      <c r="H14" s="246"/>
      <c r="I14" s="246"/>
      <c r="J14" s="246"/>
      <c r="K14" s="246"/>
      <c r="L14" s="246"/>
      <c r="M14" s="246"/>
      <c r="N14" s="246"/>
      <c r="O14" s="246"/>
      <c r="P14" s="246"/>
      <c r="Q14" s="246"/>
      <c r="R14" s="246"/>
      <c r="S14" s="246"/>
      <c r="T14" s="246"/>
      <c r="U14" s="246"/>
      <c r="V14" s="246"/>
      <c r="W14" s="246"/>
      <c r="X14" s="246"/>
      <c r="Y14" s="246"/>
      <c r="Z14" s="246"/>
      <c r="AA14" s="246"/>
      <c r="AB14" s="246"/>
      <c r="AC14" s="246"/>
      <c r="AD14" s="240"/>
      <c r="AE14" s="240"/>
      <c r="AF14" s="240"/>
      <c r="AG14" s="240"/>
      <c r="AH14" s="240"/>
      <c r="AI14" s="240"/>
      <c r="AJ14" s="87">
        <f t="shared" si="0"/>
        <v>0</v>
      </c>
      <c r="AK14" s="87">
        <f t="shared" si="1"/>
        <v>0</v>
      </c>
      <c r="AL14" s="68">
        <f t="shared" si="3"/>
        <v>0</v>
      </c>
      <c r="AM14" s="68">
        <f t="shared" si="2"/>
        <v>0</v>
      </c>
    </row>
    <row r="15" spans="1:39" ht="24">
      <c r="A15" s="42" t="s">
        <v>139</v>
      </c>
      <c r="B15" s="373"/>
      <c r="C15" s="373"/>
      <c r="D15" s="373"/>
      <c r="E15" s="373"/>
      <c r="F15" s="373"/>
      <c r="G15" s="373"/>
      <c r="H15" s="373"/>
      <c r="I15" s="373"/>
      <c r="J15" s="155"/>
      <c r="K15" s="155"/>
      <c r="L15" s="155"/>
      <c r="M15" s="155"/>
      <c r="N15" s="155"/>
      <c r="O15" s="155"/>
      <c r="P15" s="155"/>
      <c r="Q15" s="155"/>
      <c r="R15" s="155"/>
      <c r="S15" s="155"/>
      <c r="T15" s="155"/>
      <c r="U15" s="155"/>
      <c r="V15" s="155"/>
      <c r="W15" s="155"/>
      <c r="X15" s="155"/>
      <c r="Y15" s="155"/>
      <c r="Z15" s="155"/>
      <c r="AA15" s="192"/>
      <c r="AB15" s="192"/>
      <c r="AC15" s="192"/>
      <c r="AD15" s="192"/>
      <c r="AE15" s="192"/>
      <c r="AF15" s="192"/>
      <c r="AG15" s="192"/>
      <c r="AH15" s="192"/>
      <c r="AI15" s="192"/>
      <c r="AJ15" s="87">
        <f t="shared" si="0"/>
        <v>0</v>
      </c>
      <c r="AK15" s="87">
        <f t="shared" si="1"/>
        <v>0</v>
      </c>
      <c r="AL15" s="68">
        <f t="shared" si="3"/>
        <v>0</v>
      </c>
      <c r="AM15" s="68">
        <f t="shared" si="2"/>
        <v>0</v>
      </c>
    </row>
    <row r="16" spans="1:39">
      <c r="A16" s="51" t="s">
        <v>140</v>
      </c>
      <c r="B16" s="175"/>
      <c r="C16" s="175"/>
      <c r="D16" s="182"/>
      <c r="E16" s="175"/>
      <c r="F16" s="175"/>
      <c r="G16" s="175"/>
      <c r="H16" s="175"/>
      <c r="I16" s="175"/>
      <c r="J16" s="175"/>
      <c r="K16" s="175"/>
      <c r="L16" s="175"/>
      <c r="M16" s="175"/>
      <c r="N16" s="175"/>
      <c r="O16" s="175"/>
      <c r="P16" s="175"/>
      <c r="Q16" s="175"/>
      <c r="R16" s="175"/>
      <c r="S16" s="175"/>
      <c r="T16" s="175"/>
      <c r="U16" s="175"/>
      <c r="V16" s="175"/>
      <c r="W16" s="175"/>
      <c r="X16" s="175"/>
      <c r="Y16" s="175"/>
      <c r="Z16" s="175"/>
      <c r="AA16" s="175"/>
      <c r="AB16" s="175"/>
      <c r="AC16" s="175"/>
      <c r="AD16" s="175"/>
      <c r="AE16" s="192"/>
      <c r="AF16" s="192"/>
      <c r="AG16" s="192"/>
      <c r="AH16" s="192"/>
      <c r="AI16" s="192"/>
      <c r="AJ16" s="87">
        <f t="shared" si="0"/>
        <v>0</v>
      </c>
      <c r="AK16" s="87">
        <f t="shared" si="1"/>
        <v>0</v>
      </c>
      <c r="AL16" s="68">
        <f t="shared" si="3"/>
        <v>0</v>
      </c>
      <c r="AM16" s="68">
        <f t="shared" si="2"/>
        <v>0</v>
      </c>
    </row>
    <row r="17" spans="1:39">
      <c r="A17" s="52" t="s">
        <v>141</v>
      </c>
      <c r="B17" s="248"/>
      <c r="C17" s="248"/>
      <c r="D17" s="248"/>
      <c r="E17" s="248"/>
      <c r="F17" s="248"/>
      <c r="G17" s="248"/>
      <c r="H17" s="248"/>
      <c r="I17" s="248"/>
      <c r="J17" s="248"/>
      <c r="K17" s="248"/>
      <c r="L17" s="248"/>
      <c r="M17" s="248"/>
      <c r="N17" s="248"/>
      <c r="O17" s="248"/>
      <c r="P17" s="248"/>
      <c r="Q17" s="248"/>
      <c r="R17" s="248"/>
      <c r="S17" s="248"/>
      <c r="T17" s="248"/>
      <c r="U17" s="248"/>
      <c r="V17" s="248"/>
      <c r="W17" s="248"/>
      <c r="X17" s="248"/>
      <c r="Y17" s="248"/>
      <c r="Z17" s="240"/>
      <c r="AA17" s="240"/>
      <c r="AB17" s="240"/>
      <c r="AC17" s="240"/>
      <c r="AD17" s="248"/>
      <c r="AE17" s="248"/>
      <c r="AF17" s="248"/>
      <c r="AG17" s="248"/>
      <c r="AH17" s="248"/>
      <c r="AI17" s="240"/>
      <c r="AJ17" s="87">
        <f t="shared" si="0"/>
        <v>0</v>
      </c>
      <c r="AK17" s="87">
        <f t="shared" si="1"/>
        <v>0</v>
      </c>
      <c r="AL17" s="68">
        <f t="shared" si="3"/>
        <v>0</v>
      </c>
      <c r="AM17" s="68">
        <f t="shared" si="2"/>
        <v>0</v>
      </c>
    </row>
    <row r="18" spans="1:39">
      <c r="A18" s="42" t="s">
        <v>142</v>
      </c>
      <c r="B18" s="277"/>
      <c r="C18" s="276"/>
      <c r="D18" s="276"/>
      <c r="E18" s="276"/>
      <c r="F18" s="277"/>
      <c r="G18" s="276"/>
      <c r="H18" s="276"/>
      <c r="I18" s="276"/>
      <c r="J18" s="277"/>
      <c r="K18" s="276"/>
      <c r="L18" s="276"/>
      <c r="M18" s="276"/>
      <c r="N18" s="277"/>
      <c r="O18" s="276"/>
      <c r="P18" s="276"/>
      <c r="Q18" s="276"/>
      <c r="R18" s="277"/>
      <c r="S18" s="278"/>
      <c r="T18" s="279"/>
      <c r="U18" s="278"/>
      <c r="V18" s="277"/>
      <c r="W18" s="280"/>
      <c r="X18" s="280"/>
      <c r="Y18" s="280"/>
      <c r="Z18" s="277"/>
      <c r="AA18" s="280"/>
      <c r="AB18" s="280"/>
      <c r="AC18" s="280"/>
      <c r="AD18" s="280"/>
      <c r="AE18" s="276"/>
      <c r="AF18" s="276"/>
      <c r="AG18" s="276"/>
      <c r="AH18" s="276"/>
      <c r="AI18" s="276"/>
      <c r="AJ18" s="87">
        <f t="shared" si="0"/>
        <v>0</v>
      </c>
      <c r="AK18" s="87">
        <f t="shared" si="1"/>
        <v>0</v>
      </c>
      <c r="AL18" s="68">
        <f t="shared" si="3"/>
        <v>0</v>
      </c>
      <c r="AM18" s="68">
        <f t="shared" si="2"/>
        <v>0</v>
      </c>
    </row>
    <row r="19" spans="1:39" ht="14.25" customHeight="1">
      <c r="A19" s="52" t="s">
        <v>143</v>
      </c>
      <c r="B19" s="248"/>
      <c r="C19" s="248"/>
      <c r="D19" s="248"/>
      <c r="E19" s="248"/>
      <c r="F19" s="248"/>
      <c r="G19" s="248"/>
      <c r="H19" s="248"/>
      <c r="I19" s="248"/>
      <c r="J19" s="248"/>
      <c r="K19" s="248"/>
      <c r="L19" s="248"/>
      <c r="M19" s="248"/>
      <c r="N19" s="248"/>
      <c r="O19" s="248"/>
      <c r="P19" s="248"/>
      <c r="Q19" s="248"/>
      <c r="R19" s="248"/>
      <c r="S19" s="248"/>
      <c r="T19" s="248"/>
      <c r="U19" s="248"/>
      <c r="V19" s="248"/>
      <c r="W19" s="248"/>
      <c r="X19" s="248"/>
      <c r="Y19" s="248"/>
      <c r="Z19" s="248"/>
      <c r="AA19" s="248"/>
      <c r="AB19" s="248"/>
      <c r="AC19" s="248"/>
      <c r="AD19" s="246"/>
      <c r="AE19" s="246"/>
      <c r="AF19" s="246"/>
      <c r="AG19" s="246"/>
      <c r="AH19" s="246"/>
      <c r="AI19" s="246"/>
      <c r="AJ19" s="87">
        <f t="shared" si="0"/>
        <v>0</v>
      </c>
      <c r="AK19" s="87">
        <f t="shared" si="1"/>
        <v>0</v>
      </c>
      <c r="AL19" s="68">
        <f t="shared" si="3"/>
        <v>0</v>
      </c>
      <c r="AM19" s="68">
        <f t="shared" si="2"/>
        <v>0</v>
      </c>
    </row>
    <row r="20" spans="1:39" ht="24">
      <c r="A20" s="42" t="s">
        <v>144</v>
      </c>
      <c r="B20" s="248"/>
      <c r="C20" s="248"/>
      <c r="D20" s="248"/>
      <c r="E20" s="248"/>
      <c r="F20" s="248"/>
      <c r="G20" s="248"/>
      <c r="H20" s="248"/>
      <c r="I20" s="248"/>
      <c r="J20" s="248"/>
      <c r="K20" s="248"/>
      <c r="L20" s="248"/>
      <c r="M20" s="248"/>
      <c r="N20" s="248"/>
      <c r="O20" s="248"/>
      <c r="P20" s="248"/>
      <c r="Q20" s="248"/>
      <c r="R20" s="248"/>
      <c r="S20" s="248"/>
      <c r="T20" s="248"/>
      <c r="U20" s="248"/>
      <c r="V20" s="248"/>
      <c r="W20" s="248"/>
      <c r="X20" s="248"/>
      <c r="Y20" s="248"/>
      <c r="Z20" s="248"/>
      <c r="AA20" s="248"/>
      <c r="AB20" s="248"/>
      <c r="AC20" s="248"/>
      <c r="AD20" s="240"/>
      <c r="AE20" s="240"/>
      <c r="AF20" s="240"/>
      <c r="AG20" s="240"/>
      <c r="AH20" s="240"/>
      <c r="AI20" s="240"/>
      <c r="AJ20" s="87">
        <f t="shared" si="0"/>
        <v>0</v>
      </c>
      <c r="AK20" s="87">
        <f t="shared" si="1"/>
        <v>0</v>
      </c>
      <c r="AL20" s="68">
        <f t="shared" si="3"/>
        <v>0</v>
      </c>
      <c r="AM20" s="68">
        <f t="shared" si="2"/>
        <v>0</v>
      </c>
    </row>
    <row r="21" spans="1:39">
      <c r="A21" s="70"/>
      <c r="B21" s="207"/>
      <c r="C21" s="207"/>
      <c r="D21" s="207"/>
      <c r="E21" s="207"/>
      <c r="F21" s="207"/>
      <c r="G21" s="207"/>
      <c r="H21" s="207"/>
      <c r="I21" s="207"/>
      <c r="J21" s="207"/>
      <c r="K21" s="207"/>
      <c r="L21" s="207"/>
      <c r="M21" s="207"/>
      <c r="N21" s="207"/>
      <c r="O21" s="207"/>
      <c r="P21" s="207"/>
      <c r="Q21" s="207"/>
      <c r="R21" s="207"/>
      <c r="S21" s="207"/>
      <c r="T21" s="207"/>
      <c r="U21" s="207"/>
      <c r="V21" s="207"/>
      <c r="W21" s="207"/>
      <c r="X21" s="207"/>
      <c r="Y21" s="207"/>
      <c r="Z21" s="207"/>
      <c r="AA21" s="207"/>
      <c r="AB21" s="207"/>
      <c r="AC21" s="207"/>
      <c r="AD21" s="207"/>
      <c r="AE21" s="207"/>
      <c r="AF21" s="207"/>
      <c r="AG21" s="207"/>
      <c r="AH21" s="206"/>
      <c r="AI21" s="206"/>
      <c r="AJ21" s="87">
        <f t="shared" si="0"/>
        <v>0</v>
      </c>
      <c r="AK21" s="87">
        <f t="shared" si="1"/>
        <v>0</v>
      </c>
      <c r="AL21" s="68">
        <f t="shared" si="3"/>
        <v>0</v>
      </c>
      <c r="AM21" s="68">
        <f t="shared" si="2"/>
        <v>0</v>
      </c>
    </row>
    <row r="22" spans="1:39">
      <c r="A22" s="69"/>
      <c r="B22" s="200"/>
      <c r="C22" s="208"/>
      <c r="D22" s="208"/>
      <c r="E22" s="208"/>
      <c r="F22" s="208"/>
      <c r="G22" s="208"/>
      <c r="H22" s="208"/>
      <c r="I22" s="208"/>
      <c r="J22" s="208"/>
      <c r="K22" s="208"/>
      <c r="L22" s="208"/>
      <c r="M22" s="208"/>
      <c r="N22" s="200"/>
      <c r="O22" s="200"/>
      <c r="P22" s="200"/>
      <c r="Q22" s="200"/>
      <c r="R22" s="200"/>
      <c r="S22" s="200"/>
      <c r="T22" s="200"/>
      <c r="U22" s="200"/>
      <c r="V22" s="200"/>
      <c r="W22" s="200"/>
      <c r="X22" s="200"/>
      <c r="Y22" s="200"/>
      <c r="Z22" s="200"/>
      <c r="AA22" s="200"/>
      <c r="AB22" s="200"/>
      <c r="AC22" s="200"/>
      <c r="AD22" s="200"/>
      <c r="AE22" s="200"/>
      <c r="AF22" s="200"/>
      <c r="AG22" s="200"/>
      <c r="AH22" s="200"/>
      <c r="AI22" s="200"/>
      <c r="AJ22" s="87">
        <f t="shared" si="0"/>
        <v>0</v>
      </c>
      <c r="AK22" s="87">
        <f t="shared" si="1"/>
        <v>0</v>
      </c>
      <c r="AL22" s="68">
        <f t="shared" si="3"/>
        <v>0</v>
      </c>
      <c r="AM22" s="68">
        <f t="shared" si="2"/>
        <v>0</v>
      </c>
    </row>
    <row r="23" spans="1:39">
      <c r="A23" s="69"/>
      <c r="B23" s="219"/>
      <c r="C23" s="219"/>
      <c r="D23" s="219"/>
      <c r="E23" s="219"/>
      <c r="F23" s="219"/>
      <c r="G23" s="219"/>
      <c r="H23" s="219"/>
      <c r="I23" s="219"/>
      <c r="J23" s="219"/>
      <c r="K23" s="219"/>
      <c r="L23" s="219"/>
      <c r="M23" s="219"/>
      <c r="N23" s="219"/>
      <c r="O23" s="219"/>
      <c r="P23" s="219"/>
      <c r="Q23" s="219"/>
      <c r="R23" s="219"/>
      <c r="S23" s="219"/>
      <c r="T23" s="219"/>
      <c r="U23" s="219"/>
      <c r="V23" s="219"/>
      <c r="W23" s="219"/>
      <c r="X23" s="219"/>
      <c r="Y23" s="219"/>
      <c r="Z23" s="219"/>
      <c r="AA23" s="219"/>
      <c r="AB23" s="219"/>
      <c r="AC23" s="219"/>
      <c r="AD23" s="219"/>
      <c r="AE23" s="219"/>
      <c r="AF23" s="219"/>
      <c r="AG23" s="219"/>
      <c r="AH23" s="219"/>
      <c r="AI23" s="219"/>
      <c r="AJ23" s="87">
        <f t="shared" si="0"/>
        <v>0</v>
      </c>
      <c r="AK23" s="87">
        <f t="shared" si="1"/>
        <v>0</v>
      </c>
      <c r="AL23" s="68">
        <f t="shared" si="3"/>
        <v>0</v>
      </c>
      <c r="AM23" s="68">
        <f t="shared" si="2"/>
        <v>0</v>
      </c>
    </row>
    <row r="24" spans="1:39">
      <c r="A24" s="69"/>
      <c r="B24" s="248"/>
      <c r="C24" s="248"/>
      <c r="D24" s="248"/>
      <c r="E24" s="248"/>
      <c r="F24" s="248"/>
      <c r="G24" s="248"/>
      <c r="H24" s="248"/>
      <c r="I24" s="248"/>
      <c r="J24" s="248"/>
      <c r="K24" s="248"/>
      <c r="L24" s="248"/>
      <c r="M24" s="248"/>
      <c r="N24" s="248"/>
      <c r="O24" s="248"/>
      <c r="P24" s="248"/>
      <c r="Q24" s="248"/>
      <c r="R24" s="248"/>
      <c r="S24" s="248"/>
      <c r="T24" s="248"/>
      <c r="U24" s="248"/>
      <c r="V24" s="248"/>
      <c r="W24" s="248"/>
      <c r="X24" s="248"/>
      <c r="Y24" s="248"/>
      <c r="Z24" s="248"/>
      <c r="AA24" s="248"/>
      <c r="AB24" s="248"/>
      <c r="AC24" s="248"/>
      <c r="AD24" s="248"/>
      <c r="AE24" s="248"/>
      <c r="AF24" s="248"/>
      <c r="AG24" s="248"/>
      <c r="AH24" s="259"/>
      <c r="AI24" s="259"/>
      <c r="AJ24" s="87">
        <f t="shared" si="0"/>
        <v>0</v>
      </c>
      <c r="AK24" s="87">
        <f t="shared" si="1"/>
        <v>0</v>
      </c>
      <c r="AL24" s="68">
        <f t="shared" si="3"/>
        <v>0</v>
      </c>
      <c r="AM24" s="68">
        <f t="shared" si="2"/>
        <v>0</v>
      </c>
    </row>
    <row r="25" spans="1:39">
      <c r="A25" s="69"/>
      <c r="B25" s="164"/>
      <c r="C25" s="164"/>
      <c r="D25" s="164"/>
      <c r="E25" s="164"/>
      <c r="F25" s="164"/>
      <c r="G25" s="164"/>
      <c r="H25" s="164"/>
      <c r="I25" s="164"/>
      <c r="J25" s="164"/>
      <c r="K25" s="164"/>
      <c r="L25" s="164"/>
      <c r="M25" s="164"/>
      <c r="N25" s="164"/>
      <c r="O25" s="164"/>
      <c r="P25" s="164"/>
      <c r="Q25" s="164"/>
      <c r="R25" s="164"/>
      <c r="S25" s="164"/>
      <c r="T25" s="164"/>
      <c r="U25" s="164"/>
      <c r="V25" s="164"/>
      <c r="W25" s="164"/>
      <c r="X25" s="164"/>
      <c r="Y25" s="164"/>
      <c r="Z25" s="164"/>
      <c r="AA25" s="164"/>
      <c r="AB25" s="164"/>
      <c r="AC25" s="164"/>
      <c r="AD25" s="164"/>
      <c r="AE25" s="164"/>
      <c r="AF25" s="164"/>
      <c r="AG25" s="164"/>
      <c r="AH25" s="164"/>
      <c r="AI25" s="164"/>
      <c r="AJ25" s="87">
        <f t="shared" si="0"/>
        <v>0</v>
      </c>
      <c r="AK25" s="87">
        <f t="shared" si="1"/>
        <v>0</v>
      </c>
      <c r="AL25" s="68">
        <f t="shared" si="3"/>
        <v>0</v>
      </c>
      <c r="AM25" s="68">
        <f t="shared" si="2"/>
        <v>0</v>
      </c>
    </row>
    <row r="26" spans="1:39">
      <c r="A26" s="69"/>
      <c r="B26" s="240"/>
      <c r="C26" s="240"/>
      <c r="D26" s="240"/>
      <c r="E26" s="240"/>
      <c r="F26" s="240"/>
      <c r="G26" s="240"/>
      <c r="H26" s="240"/>
      <c r="I26" s="240"/>
      <c r="J26" s="240"/>
      <c r="K26" s="240"/>
      <c r="L26" s="240"/>
      <c r="M26" s="240"/>
      <c r="N26" s="240"/>
      <c r="O26" s="240"/>
      <c r="P26" s="240"/>
      <c r="Q26" s="240"/>
      <c r="R26" s="240"/>
      <c r="S26" s="240"/>
      <c r="T26" s="240"/>
      <c r="U26" s="240"/>
      <c r="V26" s="241"/>
      <c r="W26" s="241"/>
      <c r="X26" s="241"/>
      <c r="Y26" s="241"/>
      <c r="Z26" s="241"/>
      <c r="AA26" s="241"/>
      <c r="AB26" s="241"/>
      <c r="AC26" s="241"/>
      <c r="AD26" s="240"/>
      <c r="AE26" s="240"/>
      <c r="AF26" s="240"/>
      <c r="AG26" s="240"/>
      <c r="AH26" s="240"/>
      <c r="AI26" s="240"/>
      <c r="AJ26" s="87">
        <f t="shared" si="0"/>
        <v>0</v>
      </c>
      <c r="AK26" s="87">
        <f t="shared" si="1"/>
        <v>0</v>
      </c>
      <c r="AL26" s="68">
        <f t="shared" si="3"/>
        <v>0</v>
      </c>
      <c r="AM26" s="68">
        <f t="shared" si="2"/>
        <v>0</v>
      </c>
    </row>
    <row r="27" spans="1:39">
      <c r="A27" s="69"/>
      <c r="B27" s="164"/>
      <c r="C27" s="164"/>
      <c r="D27" s="164"/>
      <c r="E27" s="164"/>
      <c r="F27" s="164"/>
      <c r="G27" s="164"/>
      <c r="H27" s="164"/>
      <c r="I27" s="164"/>
      <c r="J27" s="164"/>
      <c r="K27" s="164"/>
      <c r="L27" s="164"/>
      <c r="M27" s="164"/>
      <c r="N27" s="164"/>
      <c r="O27" s="164"/>
      <c r="P27" s="164"/>
      <c r="Q27" s="164"/>
      <c r="R27" s="164"/>
      <c r="S27" s="164"/>
      <c r="T27" s="164"/>
      <c r="U27" s="164"/>
      <c r="V27" s="164"/>
      <c r="W27" s="164"/>
      <c r="X27" s="164"/>
      <c r="Y27" s="164"/>
      <c r="Z27" s="164"/>
      <c r="AA27" s="164"/>
      <c r="AB27" s="164"/>
      <c r="AC27" s="164"/>
      <c r="AD27" s="164"/>
      <c r="AE27" s="164"/>
      <c r="AF27" s="164"/>
      <c r="AG27" s="164"/>
      <c r="AH27" s="164"/>
      <c r="AI27" s="164"/>
      <c r="AJ27" s="87">
        <f t="shared" si="0"/>
        <v>0</v>
      </c>
      <c r="AK27" s="87">
        <f t="shared" si="1"/>
        <v>0</v>
      </c>
      <c r="AL27" s="68">
        <f t="shared" si="3"/>
        <v>0</v>
      </c>
      <c r="AM27" s="68">
        <f t="shared" si="2"/>
        <v>0</v>
      </c>
    </row>
    <row r="28" spans="1:39">
      <c r="A28" s="69"/>
      <c r="B28" s="374"/>
      <c r="C28" s="374"/>
      <c r="D28" s="374"/>
      <c r="E28" s="374"/>
      <c r="F28" s="374"/>
      <c r="G28" s="374"/>
      <c r="H28" s="374"/>
      <c r="I28" s="374"/>
      <c r="J28" s="374"/>
      <c r="K28" s="374"/>
      <c r="L28" s="374"/>
      <c r="M28" s="374"/>
      <c r="N28" s="374"/>
      <c r="O28" s="374"/>
      <c r="P28" s="374"/>
      <c r="Q28" s="374"/>
      <c r="R28" s="374"/>
      <c r="S28" s="374"/>
      <c r="T28" s="374"/>
      <c r="U28" s="374"/>
      <c r="V28" s="374"/>
      <c r="W28" s="374"/>
      <c r="X28" s="374"/>
      <c r="Y28" s="374"/>
      <c r="Z28" s="374"/>
      <c r="AA28" s="374"/>
      <c r="AB28" s="374"/>
      <c r="AC28" s="159"/>
      <c r="AD28" s="156"/>
      <c r="AE28" s="156"/>
      <c r="AF28" s="156"/>
      <c r="AG28" s="156"/>
      <c r="AH28" s="157"/>
      <c r="AI28" s="157"/>
      <c r="AJ28" s="87">
        <f t="shared" si="0"/>
        <v>0</v>
      </c>
      <c r="AK28" s="87">
        <f t="shared" si="1"/>
        <v>0</v>
      </c>
      <c r="AL28" s="68">
        <f t="shared" si="3"/>
        <v>0</v>
      </c>
      <c r="AM28" s="68">
        <f t="shared" si="2"/>
        <v>0</v>
      </c>
    </row>
    <row r="29" spans="1:39">
      <c r="A29" s="69"/>
      <c r="B29" s="173"/>
      <c r="C29" s="181"/>
      <c r="D29" s="173"/>
      <c r="E29" s="181"/>
      <c r="F29" s="181"/>
      <c r="G29" s="173"/>
      <c r="H29" s="181"/>
      <c r="I29" s="173"/>
      <c r="J29" s="173"/>
      <c r="K29" s="181"/>
      <c r="L29" s="173"/>
      <c r="M29" s="173"/>
      <c r="N29" s="173"/>
      <c r="O29" s="173"/>
      <c r="P29" s="173"/>
      <c r="Q29" s="173"/>
      <c r="R29" s="173"/>
      <c r="S29" s="173"/>
      <c r="T29" s="173"/>
      <c r="U29" s="181"/>
      <c r="V29" s="181"/>
      <c r="W29" s="181"/>
      <c r="X29" s="181"/>
      <c r="Y29" s="181"/>
      <c r="Z29" s="181"/>
      <c r="AA29" s="181"/>
      <c r="AB29" s="181"/>
      <c r="AC29" s="181"/>
      <c r="AD29" s="173"/>
      <c r="AE29" s="173"/>
      <c r="AF29" s="173"/>
      <c r="AG29" s="173"/>
      <c r="AH29" s="173"/>
      <c r="AI29" s="173"/>
      <c r="AJ29" s="87">
        <f t="shared" si="0"/>
        <v>0</v>
      </c>
      <c r="AK29" s="87">
        <f t="shared" si="1"/>
        <v>0</v>
      </c>
      <c r="AL29" s="68">
        <f t="shared" si="3"/>
        <v>0</v>
      </c>
      <c r="AM29" s="68">
        <f t="shared" si="2"/>
        <v>0</v>
      </c>
    </row>
    <row r="30" spans="1:39">
      <c r="A30" s="69"/>
      <c r="B30" s="240"/>
      <c r="C30" s="240"/>
      <c r="D30" s="240"/>
      <c r="E30" s="240"/>
      <c r="F30" s="240"/>
      <c r="G30" s="240"/>
      <c r="H30" s="240"/>
      <c r="I30" s="240"/>
      <c r="J30" s="240"/>
      <c r="K30" s="240"/>
      <c r="L30" s="240"/>
      <c r="M30" s="240"/>
      <c r="N30" s="240"/>
      <c r="O30" s="240"/>
      <c r="P30" s="240"/>
      <c r="Q30" s="240"/>
      <c r="R30" s="240"/>
      <c r="S30" s="240"/>
      <c r="T30" s="240"/>
      <c r="U30" s="240"/>
      <c r="V30" s="240"/>
      <c r="W30" s="240"/>
      <c r="X30" s="240"/>
      <c r="Y30" s="240"/>
      <c r="Z30" s="240"/>
      <c r="AA30" s="240"/>
      <c r="AB30" s="240"/>
      <c r="AC30" s="240"/>
      <c r="AD30" s="240"/>
      <c r="AE30" s="240"/>
      <c r="AF30" s="240"/>
      <c r="AG30" s="240"/>
      <c r="AH30" s="240"/>
      <c r="AI30" s="240"/>
      <c r="AJ30" s="87">
        <f t="shared" si="0"/>
        <v>0</v>
      </c>
      <c r="AK30" s="87">
        <f t="shared" si="1"/>
        <v>0</v>
      </c>
      <c r="AL30" s="68">
        <f t="shared" si="3"/>
        <v>0</v>
      </c>
      <c r="AM30" s="68">
        <f t="shared" si="2"/>
        <v>0</v>
      </c>
    </row>
    <row r="31" spans="1:39">
      <c r="A31" s="66"/>
      <c r="B31" s="240"/>
      <c r="C31" s="246"/>
      <c r="D31" s="246"/>
      <c r="E31" s="246"/>
      <c r="F31" s="246"/>
      <c r="G31" s="246"/>
      <c r="H31" s="246"/>
      <c r="I31" s="246"/>
      <c r="J31" s="246"/>
      <c r="K31" s="246"/>
      <c r="L31" s="246"/>
      <c r="M31" s="246"/>
      <c r="N31" s="240"/>
      <c r="O31" s="240"/>
      <c r="P31" s="240"/>
      <c r="Q31" s="240"/>
      <c r="R31" s="240"/>
      <c r="S31" s="240"/>
      <c r="T31" s="240"/>
      <c r="U31" s="240"/>
      <c r="V31" s="240"/>
      <c r="W31" s="240"/>
      <c r="X31" s="240"/>
      <c r="Y31" s="240"/>
      <c r="Z31" s="240"/>
      <c r="AA31" s="240"/>
      <c r="AB31" s="240"/>
      <c r="AC31" s="240"/>
      <c r="AD31" s="240"/>
      <c r="AE31" s="240"/>
      <c r="AF31" s="240"/>
      <c r="AG31" s="240"/>
      <c r="AH31" s="240"/>
      <c r="AI31" s="240"/>
      <c r="AJ31" s="87">
        <f t="shared" si="0"/>
        <v>0</v>
      </c>
      <c r="AK31" s="87">
        <f t="shared" si="1"/>
        <v>0</v>
      </c>
      <c r="AL31" s="68">
        <f t="shared" si="3"/>
        <v>0</v>
      </c>
      <c r="AM31" s="68">
        <f t="shared" si="2"/>
        <v>0</v>
      </c>
    </row>
    <row r="32" spans="1:39">
      <c r="A32" s="70"/>
      <c r="B32" s="286"/>
      <c r="C32" s="286"/>
      <c r="D32" s="286"/>
      <c r="E32" s="286"/>
      <c r="F32" s="286"/>
      <c r="G32" s="286"/>
      <c r="H32" s="16"/>
      <c r="I32" s="286"/>
      <c r="J32" s="286"/>
      <c r="K32" s="286"/>
      <c r="L32" s="286"/>
      <c r="M32" s="286"/>
      <c r="N32" s="286"/>
      <c r="O32" s="286"/>
      <c r="P32" s="286"/>
      <c r="Q32" s="286"/>
      <c r="R32" s="286"/>
      <c r="S32" s="286"/>
      <c r="T32" s="286"/>
      <c r="U32" s="286"/>
      <c r="V32" s="286"/>
      <c r="W32" s="286"/>
      <c r="X32" s="286"/>
      <c r="Y32" s="286"/>
      <c r="Z32" s="286"/>
      <c r="AA32" s="286"/>
      <c r="AB32" s="286"/>
      <c r="AC32" s="286"/>
      <c r="AD32" s="286"/>
      <c r="AE32" s="286"/>
      <c r="AF32" s="286"/>
      <c r="AG32" s="286"/>
      <c r="AH32" s="286"/>
      <c r="AI32" s="286"/>
      <c r="AJ32" s="87">
        <f t="shared" si="0"/>
        <v>0</v>
      </c>
      <c r="AK32" s="87">
        <f t="shared" si="1"/>
        <v>0</v>
      </c>
      <c r="AL32" s="68">
        <f t="shared" si="3"/>
        <v>0</v>
      </c>
      <c r="AM32" s="68">
        <f t="shared" si="2"/>
        <v>0</v>
      </c>
    </row>
    <row r="33" spans="1:39">
      <c r="A33" s="70"/>
      <c r="B33" s="375"/>
      <c r="C33" s="375"/>
      <c r="D33" s="375"/>
      <c r="E33" s="375"/>
      <c r="F33" s="375"/>
      <c r="G33" s="375"/>
      <c r="H33" s="375"/>
      <c r="I33" s="375"/>
      <c r="J33" s="375"/>
      <c r="K33" s="375"/>
      <c r="L33" s="375"/>
      <c r="M33" s="375"/>
      <c r="N33" s="375"/>
      <c r="O33" s="375"/>
      <c r="P33" s="375"/>
      <c r="Q33" s="375"/>
      <c r="R33" s="375"/>
      <c r="S33" s="375"/>
      <c r="T33" s="375"/>
      <c r="U33" s="375"/>
      <c r="V33" s="375"/>
      <c r="W33" s="375"/>
      <c r="X33" s="375"/>
      <c r="Y33" s="375"/>
      <c r="Z33" s="375"/>
      <c r="AA33" s="375"/>
      <c r="AB33" s="375"/>
      <c r="AC33" s="375"/>
      <c r="AD33" s="375"/>
      <c r="AE33" s="173"/>
      <c r="AF33" s="173"/>
      <c r="AG33" s="173"/>
      <c r="AH33" s="173"/>
      <c r="AI33" s="173"/>
      <c r="AJ33" s="87">
        <f t="shared" si="0"/>
        <v>0</v>
      </c>
      <c r="AK33" s="87">
        <f t="shared" si="1"/>
        <v>0</v>
      </c>
      <c r="AL33" s="68">
        <f t="shared" si="3"/>
        <v>0</v>
      </c>
      <c r="AM33" s="68">
        <f t="shared" si="2"/>
        <v>0</v>
      </c>
    </row>
    <row r="34" spans="1:39">
      <c r="A34" s="74"/>
      <c r="B34" s="246"/>
      <c r="C34" s="246"/>
      <c r="D34" s="246"/>
      <c r="E34" s="246"/>
      <c r="F34" s="246"/>
      <c r="G34" s="246"/>
      <c r="H34" s="246"/>
      <c r="I34" s="246"/>
      <c r="J34" s="246"/>
      <c r="K34" s="246"/>
      <c r="L34" s="246"/>
      <c r="M34" s="246"/>
      <c r="N34" s="246"/>
      <c r="O34" s="246"/>
      <c r="P34" s="246"/>
      <c r="Q34" s="246"/>
      <c r="R34" s="246"/>
      <c r="S34" s="246"/>
      <c r="T34" s="246"/>
      <c r="U34" s="246"/>
      <c r="V34" s="246"/>
      <c r="W34" s="246"/>
      <c r="X34" s="246"/>
      <c r="Y34" s="246"/>
      <c r="Z34" s="246"/>
      <c r="AA34" s="246"/>
      <c r="AB34" s="246"/>
      <c r="AC34" s="246"/>
      <c r="AD34" s="246"/>
      <c r="AE34" s="246"/>
      <c r="AF34" s="246"/>
      <c r="AG34" s="246"/>
      <c r="AH34" s="246"/>
      <c r="AI34" s="246"/>
      <c r="AJ34" s="87">
        <f t="shared" si="0"/>
        <v>0</v>
      </c>
      <c r="AK34" s="87">
        <f t="shared" si="1"/>
        <v>0</v>
      </c>
      <c r="AL34" s="68">
        <f t="shared" si="3"/>
        <v>0</v>
      </c>
      <c r="AM34" s="68">
        <f t="shared" si="2"/>
        <v>0</v>
      </c>
    </row>
    <row r="35" spans="1:39">
      <c r="A35" s="74"/>
      <c r="B35" s="200"/>
      <c r="C35" s="200"/>
      <c r="D35" s="200"/>
      <c r="E35" s="200"/>
      <c r="F35" s="200"/>
      <c r="G35" s="200"/>
      <c r="H35" s="200"/>
      <c r="I35" s="200"/>
      <c r="J35" s="200"/>
      <c r="K35" s="200"/>
      <c r="L35" s="200"/>
      <c r="M35" s="200"/>
      <c r="N35" s="200"/>
      <c r="O35" s="200"/>
      <c r="P35" s="200"/>
      <c r="Q35" s="200"/>
      <c r="R35" s="200"/>
      <c r="S35" s="200"/>
      <c r="T35" s="200"/>
      <c r="U35" s="200"/>
      <c r="V35" s="200"/>
      <c r="W35" s="200"/>
      <c r="X35" s="200"/>
      <c r="Y35" s="200"/>
      <c r="Z35" s="200"/>
      <c r="AA35" s="200"/>
      <c r="AB35" s="200"/>
      <c r="AC35" s="200"/>
      <c r="AD35" s="200"/>
      <c r="AE35" s="200"/>
      <c r="AF35" s="200"/>
      <c r="AG35" s="200"/>
      <c r="AH35" s="200"/>
      <c r="AI35" s="200"/>
      <c r="AJ35" s="87">
        <f t="shared" si="0"/>
        <v>0</v>
      </c>
      <c r="AK35" s="87">
        <f t="shared" si="1"/>
        <v>0</v>
      </c>
      <c r="AL35" s="68">
        <f t="shared" si="3"/>
        <v>0</v>
      </c>
      <c r="AM35" s="68">
        <f t="shared" si="2"/>
        <v>0</v>
      </c>
    </row>
    <row r="36" spans="1:39">
      <c r="A36" s="69"/>
      <c r="B36" s="248"/>
      <c r="C36" s="248"/>
      <c r="D36" s="248"/>
      <c r="E36" s="248"/>
      <c r="F36" s="248"/>
      <c r="G36" s="248"/>
      <c r="H36" s="248"/>
      <c r="I36" s="248"/>
      <c r="J36" s="248"/>
      <c r="K36" s="248"/>
      <c r="L36" s="248"/>
      <c r="M36" s="248"/>
      <c r="N36" s="248"/>
      <c r="O36" s="248"/>
      <c r="P36" s="248"/>
      <c r="Q36" s="248"/>
      <c r="R36" s="248"/>
      <c r="S36" s="248"/>
      <c r="T36" s="248"/>
      <c r="U36" s="248"/>
      <c r="V36" s="248"/>
      <c r="W36" s="248"/>
      <c r="X36" s="248"/>
      <c r="Y36" s="248"/>
      <c r="Z36" s="248"/>
      <c r="AA36" s="248"/>
      <c r="AB36" s="248"/>
      <c r="AC36" s="248"/>
      <c r="AD36" s="248"/>
      <c r="AE36" s="240"/>
      <c r="AF36" s="240"/>
      <c r="AG36" s="240"/>
      <c r="AH36" s="240"/>
      <c r="AI36" s="240"/>
      <c r="AJ36" s="87">
        <f t="shared" si="0"/>
        <v>0</v>
      </c>
      <c r="AK36" s="87">
        <f t="shared" si="1"/>
        <v>0</v>
      </c>
      <c r="AL36" s="68">
        <f t="shared" si="3"/>
        <v>0</v>
      </c>
      <c r="AM36" s="68">
        <f t="shared" si="2"/>
        <v>0</v>
      </c>
    </row>
    <row r="37" spans="1:39">
      <c r="A37" s="69"/>
      <c r="B37" s="240"/>
      <c r="C37" s="240"/>
      <c r="D37" s="240"/>
      <c r="E37" s="240"/>
      <c r="F37" s="240"/>
      <c r="G37" s="240"/>
      <c r="H37" s="240"/>
      <c r="I37" s="240"/>
      <c r="J37" s="240"/>
      <c r="K37" s="240"/>
      <c r="L37" s="240"/>
      <c r="M37" s="240"/>
      <c r="N37" s="240"/>
      <c r="O37" s="240"/>
      <c r="P37" s="240"/>
      <c r="Q37" s="240"/>
      <c r="R37" s="240"/>
      <c r="S37" s="240"/>
      <c r="T37" s="240"/>
      <c r="U37" s="240"/>
      <c r="V37" s="240"/>
      <c r="W37" s="240"/>
      <c r="X37" s="240"/>
      <c r="Y37" s="240"/>
      <c r="Z37" s="240"/>
      <c r="AA37" s="240"/>
      <c r="AB37" s="240"/>
      <c r="AC37" s="240"/>
      <c r="AD37" s="240"/>
      <c r="AE37" s="240"/>
      <c r="AF37" s="240"/>
      <c r="AG37" s="240"/>
      <c r="AH37" s="240"/>
      <c r="AI37" s="240"/>
      <c r="AJ37" s="87">
        <f t="shared" si="0"/>
        <v>0</v>
      </c>
      <c r="AK37" s="87">
        <f t="shared" si="1"/>
        <v>0</v>
      </c>
      <c r="AL37" s="68">
        <f t="shared" si="3"/>
        <v>0</v>
      </c>
      <c r="AM37" s="68">
        <f t="shared" si="2"/>
        <v>0</v>
      </c>
    </row>
    <row r="38" spans="1:39">
      <c r="A38" s="75"/>
      <c r="B38" s="248"/>
      <c r="C38" s="248"/>
      <c r="D38" s="240"/>
      <c r="E38" s="240"/>
      <c r="F38" s="248"/>
      <c r="G38" s="248"/>
      <c r="H38" s="240"/>
      <c r="I38" s="240"/>
      <c r="J38" s="248"/>
      <c r="K38" s="248"/>
      <c r="L38" s="248"/>
      <c r="M38" s="240"/>
      <c r="N38" s="248"/>
      <c r="O38" s="248"/>
      <c r="P38" s="248"/>
      <c r="Q38" s="240"/>
      <c r="R38" s="248"/>
      <c r="S38" s="248"/>
      <c r="T38" s="240"/>
      <c r="U38" s="240"/>
      <c r="V38" s="248"/>
      <c r="W38" s="248"/>
      <c r="X38" s="240"/>
      <c r="Y38" s="240"/>
      <c r="Z38" s="248"/>
      <c r="AA38" s="248"/>
      <c r="AB38" s="248"/>
      <c r="AC38" s="240"/>
      <c r="AD38" s="240"/>
      <c r="AE38" s="240"/>
      <c r="AF38" s="240"/>
      <c r="AG38" s="240"/>
      <c r="AH38" s="240"/>
      <c r="AI38" s="240"/>
      <c r="AJ38" s="87">
        <f t="shared" si="0"/>
        <v>0</v>
      </c>
      <c r="AK38" s="87">
        <f t="shared" si="1"/>
        <v>0</v>
      </c>
      <c r="AL38" s="68">
        <f t="shared" si="3"/>
        <v>0</v>
      </c>
      <c r="AM38" s="68">
        <f t="shared" si="2"/>
        <v>0</v>
      </c>
    </row>
    <row r="39" spans="1:39">
      <c r="A39" s="76"/>
      <c r="B39" s="259"/>
      <c r="C39" s="259"/>
      <c r="D39" s="259"/>
      <c r="E39" s="259"/>
      <c r="F39" s="259"/>
      <c r="G39" s="259"/>
      <c r="H39" s="259"/>
      <c r="I39" s="259"/>
      <c r="J39" s="259"/>
      <c r="K39" s="259"/>
      <c r="L39" s="259"/>
      <c r="M39" s="259"/>
      <c r="N39" s="259"/>
      <c r="O39" s="259"/>
      <c r="P39" s="259"/>
      <c r="Q39" s="259"/>
      <c r="R39" s="259"/>
      <c r="S39" s="259"/>
      <c r="T39" s="259"/>
      <c r="U39" s="259"/>
      <c r="V39" s="259"/>
      <c r="W39" s="259"/>
      <c r="X39" s="259"/>
      <c r="Y39" s="259"/>
      <c r="Z39" s="259"/>
      <c r="AA39" s="259"/>
      <c r="AB39" s="259"/>
      <c r="AC39" s="259"/>
      <c r="AD39" s="259"/>
      <c r="AE39" s="259"/>
      <c r="AF39" s="259"/>
      <c r="AG39" s="259"/>
      <c r="AH39" s="259"/>
      <c r="AI39" s="259"/>
      <c r="AJ39" s="87">
        <f t="shared" si="0"/>
        <v>0</v>
      </c>
      <c r="AK39" s="87">
        <f t="shared" si="1"/>
        <v>0</v>
      </c>
      <c r="AL39" s="68">
        <f t="shared" si="3"/>
        <v>0</v>
      </c>
      <c r="AM39" s="68">
        <f t="shared" si="2"/>
        <v>0</v>
      </c>
    </row>
    <row r="40" spans="1:39">
      <c r="A40" s="75"/>
      <c r="B40" s="99"/>
      <c r="C40" s="207"/>
      <c r="D40" s="207"/>
      <c r="E40" s="207"/>
      <c r="F40" s="99"/>
      <c r="G40" s="207"/>
      <c r="H40" s="207"/>
      <c r="I40" s="207"/>
      <c r="J40" s="99"/>
      <c r="K40" s="207"/>
      <c r="L40" s="207"/>
      <c r="M40" s="207"/>
      <c r="N40" s="99"/>
      <c r="O40" s="207"/>
      <c r="P40" s="207"/>
      <c r="Q40" s="207"/>
      <c r="R40" s="99"/>
      <c r="S40" s="207"/>
      <c r="T40" s="207"/>
      <c r="U40" s="207"/>
      <c r="V40" s="99"/>
      <c r="W40" s="207"/>
      <c r="X40" s="207"/>
      <c r="Y40" s="207"/>
      <c r="Z40" s="99"/>
      <c r="AA40" s="207"/>
      <c r="AB40" s="207"/>
      <c r="AC40" s="216"/>
      <c r="AD40" s="214"/>
      <c r="AE40" s="207"/>
      <c r="AF40" s="207"/>
      <c r="AG40" s="207"/>
      <c r="AH40" s="214"/>
      <c r="AI40" s="207"/>
      <c r="AJ40" s="87">
        <f t="shared" si="0"/>
        <v>0</v>
      </c>
      <c r="AK40" s="87">
        <f t="shared" si="1"/>
        <v>0</v>
      </c>
      <c r="AL40" s="68">
        <f t="shared" si="3"/>
        <v>0</v>
      </c>
      <c r="AM40" s="68">
        <f t="shared" si="2"/>
        <v>0</v>
      </c>
    </row>
    <row r="41" spans="1:39">
      <c r="A41" s="75"/>
      <c r="B41" s="190"/>
      <c r="C41" s="190"/>
      <c r="D41" s="190"/>
      <c r="E41" s="190"/>
      <c r="F41" s="190"/>
      <c r="G41" s="190"/>
      <c r="H41" s="190"/>
      <c r="I41" s="190"/>
      <c r="J41" s="190"/>
      <c r="K41" s="190"/>
      <c r="L41" s="190"/>
      <c r="M41" s="190"/>
      <c r="N41" s="190"/>
      <c r="O41" s="190"/>
      <c r="P41" s="190"/>
      <c r="Q41" s="190"/>
      <c r="R41" s="190"/>
      <c r="S41" s="190"/>
      <c r="T41" s="190"/>
      <c r="U41" s="190"/>
      <c r="V41" s="190"/>
      <c r="W41" s="190"/>
      <c r="X41" s="190"/>
      <c r="Y41" s="190"/>
      <c r="Z41" s="190"/>
      <c r="AA41" s="190"/>
      <c r="AB41" s="190"/>
      <c r="AC41" s="190"/>
      <c r="AD41" s="164"/>
      <c r="AE41" s="164"/>
      <c r="AF41" s="164"/>
      <c r="AG41" s="164"/>
      <c r="AH41" s="164"/>
      <c r="AI41" s="164"/>
      <c r="AJ41" s="87">
        <f t="shared" si="0"/>
        <v>0</v>
      </c>
      <c r="AK41" s="87">
        <f t="shared" si="1"/>
        <v>0</v>
      </c>
      <c r="AL41" s="68">
        <f t="shared" si="3"/>
        <v>0</v>
      </c>
      <c r="AM41" s="68">
        <f t="shared" si="2"/>
        <v>0</v>
      </c>
    </row>
    <row r="42" spans="1:39">
      <c r="A42" s="69"/>
      <c r="B42" s="200"/>
      <c r="C42" s="190"/>
      <c r="D42" s="190"/>
      <c r="E42" s="190"/>
      <c r="F42" s="200"/>
      <c r="G42" s="200"/>
      <c r="H42" s="200"/>
      <c r="I42" s="200"/>
      <c r="J42" s="200"/>
      <c r="K42" s="200"/>
      <c r="L42" s="200"/>
      <c r="M42" s="200"/>
      <c r="N42" s="200"/>
      <c r="O42" s="200"/>
      <c r="P42" s="200"/>
      <c r="Q42" s="200"/>
      <c r="R42" s="200"/>
      <c r="S42" s="200"/>
      <c r="T42" s="200"/>
      <c r="U42" s="200"/>
      <c r="V42" s="200"/>
      <c r="W42" s="200"/>
      <c r="X42" s="200"/>
      <c r="Y42" s="200"/>
      <c r="Z42" s="200"/>
      <c r="AA42" s="200"/>
      <c r="AB42" s="200"/>
      <c r="AC42" s="200"/>
      <c r="AD42" s="200"/>
      <c r="AE42" s="200"/>
      <c r="AF42" s="200"/>
      <c r="AG42" s="200"/>
      <c r="AH42" s="200"/>
      <c r="AI42" s="200"/>
      <c r="AJ42" s="87">
        <f t="shared" si="0"/>
        <v>0</v>
      </c>
      <c r="AK42" s="87">
        <f t="shared" si="1"/>
        <v>0</v>
      </c>
      <c r="AL42" s="68">
        <f t="shared" si="3"/>
        <v>0</v>
      </c>
      <c r="AM42" s="68">
        <f t="shared" si="2"/>
        <v>0</v>
      </c>
    </row>
    <row r="43" spans="1:39">
      <c r="A43" s="69"/>
      <c r="B43" s="164"/>
      <c r="C43" s="164"/>
      <c r="D43" s="164"/>
      <c r="E43" s="164"/>
      <c r="F43" s="164"/>
      <c r="G43" s="164"/>
      <c r="H43" s="164"/>
      <c r="I43" s="164"/>
      <c r="J43" s="164"/>
      <c r="K43" s="164"/>
      <c r="L43" s="164"/>
      <c r="M43" s="164"/>
      <c r="N43" s="164"/>
      <c r="O43" s="164"/>
      <c r="P43" s="164"/>
      <c r="Q43" s="164"/>
      <c r="R43" s="164"/>
      <c r="S43" s="164"/>
      <c r="T43" s="164"/>
      <c r="U43" s="164"/>
      <c r="V43" s="164"/>
      <c r="W43" s="164"/>
      <c r="X43" s="164"/>
      <c r="Y43" s="164"/>
      <c r="Z43" s="164"/>
      <c r="AA43" s="164"/>
      <c r="AB43" s="164"/>
      <c r="AC43" s="164"/>
      <c r="AD43" s="164"/>
      <c r="AE43" s="164"/>
      <c r="AF43" s="164"/>
      <c r="AG43" s="164"/>
      <c r="AH43" s="164"/>
      <c r="AI43" s="164"/>
      <c r="AJ43" s="87">
        <f t="shared" si="0"/>
        <v>0</v>
      </c>
      <c r="AK43" s="87">
        <f t="shared" si="1"/>
        <v>0</v>
      </c>
      <c r="AL43" s="68">
        <f t="shared" si="3"/>
        <v>0</v>
      </c>
      <c r="AM43" s="68">
        <f t="shared" si="2"/>
        <v>0</v>
      </c>
    </row>
    <row r="44" spans="1:39">
      <c r="A44" s="78"/>
      <c r="B44" s="209"/>
      <c r="C44" s="209"/>
      <c r="D44" s="209"/>
      <c r="E44" s="209"/>
      <c r="F44" s="209"/>
      <c r="G44" s="209"/>
      <c r="H44" s="209"/>
      <c r="I44" s="209"/>
      <c r="J44" s="209"/>
      <c r="K44" s="209"/>
      <c r="L44" s="209"/>
      <c r="M44" s="209"/>
      <c r="N44" s="209"/>
      <c r="O44" s="209"/>
      <c r="P44" s="209"/>
      <c r="Q44" s="209"/>
      <c r="R44" s="209"/>
      <c r="S44" s="209"/>
      <c r="T44" s="209"/>
      <c r="U44" s="209"/>
      <c r="V44" s="209"/>
      <c r="W44" s="209"/>
      <c r="X44" s="209"/>
      <c r="Y44" s="209"/>
      <c r="Z44" s="209"/>
      <c r="AA44" s="209"/>
      <c r="AB44" s="209"/>
      <c r="AC44" s="209"/>
      <c r="AD44" s="199"/>
      <c r="AE44" s="199"/>
      <c r="AF44" s="199"/>
      <c r="AG44" s="199"/>
      <c r="AH44" s="199"/>
      <c r="AI44" s="199"/>
      <c r="AJ44" s="87">
        <f t="shared" si="0"/>
        <v>0</v>
      </c>
      <c r="AK44" s="87">
        <f t="shared" si="1"/>
        <v>0</v>
      </c>
      <c r="AL44" s="68">
        <f t="shared" si="3"/>
        <v>0</v>
      </c>
      <c r="AM44" s="68">
        <f t="shared" si="2"/>
        <v>0</v>
      </c>
    </row>
    <row r="45" spans="1:39" ht="15" customHeight="1"/>
    <row r="46" spans="1:39" ht="15" customHeight="1"/>
    <row r="47" spans="1:39" ht="15" customHeight="1"/>
  </sheetData>
  <mergeCells count="13">
    <mergeCell ref="AJ2:AM2"/>
    <mergeCell ref="A1:Q1"/>
    <mergeCell ref="AF2:AG2"/>
    <mergeCell ref="AH2:AI2"/>
    <mergeCell ref="N2:Q2"/>
    <mergeCell ref="R2:U2"/>
    <mergeCell ref="V2:Y2"/>
    <mergeCell ref="Z2:AC2"/>
    <mergeCell ref="AD2:AE2"/>
    <mergeCell ref="A2:A3"/>
    <mergeCell ref="C2:E2"/>
    <mergeCell ref="F2:I2"/>
    <mergeCell ref="J2:M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AM47"/>
  <sheetViews>
    <sheetView zoomScale="90" zoomScaleNormal="90" workbookViewId="0">
      <selection activeCell="B9" sqref="B9:AI9"/>
    </sheetView>
  </sheetViews>
  <sheetFormatPr defaultRowHeight="14.4"/>
  <cols>
    <col min="1" max="1" width="13.5546875" customWidth="1"/>
    <col min="30" max="30" width="10.44140625" customWidth="1"/>
    <col min="31" max="31" width="13" customWidth="1"/>
    <col min="32" max="32" width="10.44140625" customWidth="1"/>
    <col min="33" max="33" width="13" customWidth="1"/>
    <col min="34" max="34" width="10.44140625" customWidth="1"/>
    <col min="35" max="35" width="13" customWidth="1"/>
  </cols>
  <sheetData>
    <row r="1" spans="1:39" ht="39.75" customHeight="1">
      <c r="A1" s="493" t="s">
        <v>121</v>
      </c>
      <c r="B1" s="493"/>
      <c r="C1" s="493"/>
      <c r="D1" s="493"/>
      <c r="E1" s="493"/>
      <c r="F1" s="493"/>
      <c r="G1" s="493"/>
      <c r="H1" s="493"/>
      <c r="I1" s="493"/>
      <c r="J1" s="493"/>
      <c r="K1" s="493"/>
      <c r="L1" s="493"/>
      <c r="M1" s="493"/>
      <c r="N1" s="493"/>
      <c r="O1" s="493"/>
      <c r="P1" s="493"/>
      <c r="Q1" s="493"/>
      <c r="R1" s="61"/>
      <c r="S1" s="61"/>
      <c r="T1" s="61"/>
      <c r="U1" s="62"/>
      <c r="V1" s="62"/>
      <c r="W1" s="62"/>
      <c r="X1" s="62"/>
      <c r="Y1" s="62"/>
      <c r="Z1" s="62"/>
      <c r="AA1" s="62"/>
      <c r="AB1" s="62"/>
      <c r="AC1" s="62"/>
      <c r="AD1" s="61"/>
      <c r="AE1" s="61"/>
      <c r="AF1" s="61"/>
      <c r="AG1" s="61"/>
      <c r="AH1" s="61"/>
      <c r="AI1" s="61"/>
      <c r="AJ1" s="33"/>
      <c r="AK1" s="33"/>
      <c r="AL1" s="33"/>
      <c r="AM1" s="33"/>
    </row>
    <row r="2" spans="1:39" ht="15" customHeight="1">
      <c r="A2" s="494" t="s">
        <v>128</v>
      </c>
      <c r="B2" s="63"/>
      <c r="C2" s="504" t="s">
        <v>41</v>
      </c>
      <c r="D2" s="504"/>
      <c r="E2" s="504"/>
      <c r="F2" s="505" t="s">
        <v>42</v>
      </c>
      <c r="G2" s="506"/>
      <c r="H2" s="506"/>
      <c r="I2" s="507"/>
      <c r="J2" s="505" t="s">
        <v>43</v>
      </c>
      <c r="K2" s="506"/>
      <c r="L2" s="506"/>
      <c r="M2" s="507"/>
      <c r="N2" s="505" t="s">
        <v>44</v>
      </c>
      <c r="O2" s="506"/>
      <c r="P2" s="506"/>
      <c r="Q2" s="507"/>
      <c r="R2" s="505" t="s">
        <v>45</v>
      </c>
      <c r="S2" s="506"/>
      <c r="T2" s="506"/>
      <c r="U2" s="507"/>
      <c r="V2" s="505" t="s">
        <v>46</v>
      </c>
      <c r="W2" s="506"/>
      <c r="X2" s="506"/>
      <c r="Y2" s="507"/>
      <c r="Z2" s="505" t="s">
        <v>47</v>
      </c>
      <c r="AA2" s="506"/>
      <c r="AB2" s="506"/>
      <c r="AC2" s="507"/>
      <c r="AD2" s="508" t="s">
        <v>54</v>
      </c>
      <c r="AE2" s="508"/>
      <c r="AF2" s="508" t="s">
        <v>55</v>
      </c>
      <c r="AG2" s="508"/>
      <c r="AH2" s="508" t="s">
        <v>56</v>
      </c>
      <c r="AI2" s="508"/>
      <c r="AJ2" s="497" t="s">
        <v>118</v>
      </c>
      <c r="AK2" s="498"/>
      <c r="AL2" s="498"/>
      <c r="AM2" s="499"/>
    </row>
    <row r="3" spans="1:39" ht="180" customHeight="1">
      <c r="A3" s="495"/>
      <c r="B3" s="64" t="s">
        <v>52</v>
      </c>
      <c r="C3" s="54" t="s">
        <v>53</v>
      </c>
      <c r="D3" s="54" t="s">
        <v>50</v>
      </c>
      <c r="E3" s="54" t="s">
        <v>51</v>
      </c>
      <c r="F3" s="64" t="s">
        <v>52</v>
      </c>
      <c r="G3" s="54" t="s">
        <v>53</v>
      </c>
      <c r="H3" s="54" t="s">
        <v>50</v>
      </c>
      <c r="I3" s="54" t="s">
        <v>51</v>
      </c>
      <c r="J3" s="64" t="s">
        <v>52</v>
      </c>
      <c r="K3" s="54" t="s">
        <v>53</v>
      </c>
      <c r="L3" s="54" t="s">
        <v>50</v>
      </c>
      <c r="M3" s="54" t="s">
        <v>51</v>
      </c>
      <c r="N3" s="64" t="s">
        <v>52</v>
      </c>
      <c r="O3" s="54" t="s">
        <v>53</v>
      </c>
      <c r="P3" s="54" t="s">
        <v>50</v>
      </c>
      <c r="Q3" s="54" t="s">
        <v>51</v>
      </c>
      <c r="R3" s="64" t="s">
        <v>52</v>
      </c>
      <c r="S3" s="54" t="s">
        <v>53</v>
      </c>
      <c r="T3" s="54" t="s">
        <v>50</v>
      </c>
      <c r="U3" s="54" t="s">
        <v>51</v>
      </c>
      <c r="V3" s="64" t="s">
        <v>52</v>
      </c>
      <c r="W3" s="54" t="s">
        <v>53</v>
      </c>
      <c r="X3" s="54" t="s">
        <v>50</v>
      </c>
      <c r="Y3" s="54" t="s">
        <v>51</v>
      </c>
      <c r="Z3" s="64" t="s">
        <v>52</v>
      </c>
      <c r="AA3" s="54" t="s">
        <v>53</v>
      </c>
      <c r="AB3" s="54" t="s">
        <v>50</v>
      </c>
      <c r="AC3" s="54" t="s">
        <v>51</v>
      </c>
      <c r="AD3" s="65" t="s">
        <v>57</v>
      </c>
      <c r="AE3" s="65" t="s">
        <v>49</v>
      </c>
      <c r="AF3" s="65" t="s">
        <v>57</v>
      </c>
      <c r="AG3" s="65" t="s">
        <v>49</v>
      </c>
      <c r="AH3" s="65" t="s">
        <v>57</v>
      </c>
      <c r="AI3" s="65" t="s">
        <v>49</v>
      </c>
      <c r="AJ3" s="37" t="s">
        <v>117</v>
      </c>
      <c r="AK3" s="38" t="s">
        <v>114</v>
      </c>
      <c r="AL3" s="38" t="s">
        <v>115</v>
      </c>
      <c r="AM3" s="38" t="s">
        <v>116</v>
      </c>
    </row>
    <row r="4" spans="1:39">
      <c r="A4" s="39" t="s">
        <v>129</v>
      </c>
      <c r="B4" s="237"/>
      <c r="C4" s="245"/>
      <c r="D4" s="245"/>
      <c r="E4" s="245"/>
      <c r="F4" s="245"/>
      <c r="G4" s="245"/>
      <c r="H4" s="245"/>
      <c r="I4" s="245"/>
      <c r="J4" s="245"/>
      <c r="K4" s="245"/>
      <c r="L4" s="245"/>
      <c r="M4" s="245"/>
      <c r="N4" s="237"/>
      <c r="O4" s="237"/>
      <c r="P4" s="237"/>
      <c r="Q4" s="237"/>
      <c r="R4" s="237"/>
      <c r="S4" s="237"/>
      <c r="T4" s="237"/>
      <c r="U4" s="237"/>
      <c r="V4" s="237"/>
      <c r="W4" s="237"/>
      <c r="X4" s="237"/>
      <c r="Y4" s="237"/>
      <c r="Z4" s="237"/>
      <c r="AA4" s="245"/>
      <c r="AB4" s="245"/>
      <c r="AC4" s="245"/>
      <c r="AD4" s="316"/>
      <c r="AE4" s="316"/>
      <c r="AF4" s="316"/>
      <c r="AG4" s="316"/>
      <c r="AH4" s="316"/>
      <c r="AI4" s="316"/>
      <c r="AJ4" s="87">
        <f t="shared" ref="AJ4:AJ44" si="0">SUM(C4+G4+K4+O4+S4+W4+AA4)</f>
        <v>0</v>
      </c>
      <c r="AK4" s="87">
        <f>B4+F4+J4+N4+R4+V4+Z4</f>
        <v>0</v>
      </c>
      <c r="AL4" s="68">
        <f>D4+H4+L4+P4+T4+X4+AB4</f>
        <v>0</v>
      </c>
      <c r="AM4" s="68">
        <f>SUM(E4+I4+M4+Q4+U4+Y4+AC4)</f>
        <v>0</v>
      </c>
    </row>
    <row r="5" spans="1:39">
      <c r="A5" s="42" t="s">
        <v>130</v>
      </c>
      <c r="B5" s="301"/>
      <c r="C5" s="302"/>
      <c r="D5" s="301"/>
      <c r="E5" s="302"/>
      <c r="F5" s="302"/>
      <c r="G5" s="301"/>
      <c r="H5" s="302"/>
      <c r="I5" s="301"/>
      <c r="J5" s="301"/>
      <c r="K5" s="302"/>
      <c r="L5" s="301"/>
      <c r="M5" s="302"/>
      <c r="N5" s="302"/>
      <c r="O5" s="301"/>
      <c r="P5" s="302"/>
      <c r="Q5" s="301"/>
      <c r="R5" s="301"/>
      <c r="S5" s="302"/>
      <c r="T5" s="301"/>
      <c r="U5" s="301"/>
      <c r="V5" s="301"/>
      <c r="W5" s="301"/>
      <c r="X5" s="301"/>
      <c r="Y5" s="301"/>
      <c r="Z5" s="301"/>
      <c r="AA5" s="301"/>
      <c r="AB5" s="301"/>
      <c r="AC5" s="301"/>
      <c r="AD5" s="301"/>
      <c r="AE5" s="301"/>
      <c r="AF5" s="301"/>
      <c r="AG5" s="301"/>
      <c r="AH5" s="301"/>
      <c r="AI5" s="301"/>
      <c r="AJ5" s="87">
        <f t="shared" si="0"/>
        <v>0</v>
      </c>
      <c r="AK5" s="87">
        <f t="shared" ref="AK5:AK44" si="1">B5+F5+J5+N5+R5+V5+Z5</f>
        <v>0</v>
      </c>
      <c r="AL5" s="68">
        <f>D5+H5+L5+P5+T5+X5+AB5</f>
        <v>0</v>
      </c>
      <c r="AM5" s="68">
        <f t="shared" ref="AM5:AM44" si="2">SUM(E5+I5+M5+Q5+U5+Y5+AC5)</f>
        <v>0</v>
      </c>
    </row>
    <row r="6" spans="1:39">
      <c r="A6" s="42" t="s">
        <v>131</v>
      </c>
      <c r="B6" s="237"/>
      <c r="C6" s="237"/>
      <c r="D6" s="237"/>
      <c r="E6" s="237"/>
      <c r="F6" s="237"/>
      <c r="G6" s="237"/>
      <c r="H6" s="237"/>
      <c r="I6" s="237"/>
      <c r="J6" s="237"/>
      <c r="K6" s="237"/>
      <c r="L6" s="237"/>
      <c r="M6" s="237"/>
      <c r="N6" s="237"/>
      <c r="O6" s="237"/>
      <c r="P6" s="237"/>
      <c r="Q6" s="237"/>
      <c r="R6" s="237"/>
      <c r="S6" s="237"/>
      <c r="T6" s="237"/>
      <c r="U6" s="237"/>
      <c r="V6" s="237"/>
      <c r="W6" s="237"/>
      <c r="X6" s="237"/>
      <c r="Y6" s="237"/>
      <c r="Z6" s="237"/>
      <c r="AA6" s="237"/>
      <c r="AB6" s="237"/>
      <c r="AC6" s="237"/>
      <c r="AD6" s="245"/>
      <c r="AE6" s="245"/>
      <c r="AF6" s="245"/>
      <c r="AG6" s="245"/>
      <c r="AH6" s="245"/>
      <c r="AI6" s="245"/>
      <c r="AJ6" s="87">
        <f t="shared" si="0"/>
        <v>0</v>
      </c>
      <c r="AK6" s="87">
        <f t="shared" si="1"/>
        <v>0</v>
      </c>
      <c r="AL6" s="68">
        <f t="shared" ref="AL6:AL44" si="3">D6+H6+L6+P6+T6+X6+AB6</f>
        <v>0</v>
      </c>
      <c r="AM6" s="68">
        <f t="shared" si="2"/>
        <v>0</v>
      </c>
    </row>
    <row r="7" spans="1:39">
      <c r="A7" s="42" t="s">
        <v>132</v>
      </c>
      <c r="B7" s="223"/>
      <c r="C7" s="223"/>
      <c r="D7" s="223"/>
      <c r="E7" s="223"/>
      <c r="F7" s="223"/>
      <c r="G7" s="223"/>
      <c r="H7" s="223"/>
      <c r="I7" s="223"/>
      <c r="J7" s="223"/>
      <c r="K7" s="223"/>
      <c r="L7" s="223"/>
      <c r="M7" s="223"/>
      <c r="N7" s="223"/>
      <c r="O7" s="223"/>
      <c r="P7" s="223"/>
      <c r="Q7" s="223"/>
      <c r="R7" s="223"/>
      <c r="S7" s="223"/>
      <c r="T7" s="223"/>
      <c r="U7" s="197"/>
      <c r="V7" s="197"/>
      <c r="W7" s="197"/>
      <c r="X7" s="197"/>
      <c r="Y7" s="197"/>
      <c r="Z7" s="197"/>
      <c r="AA7" s="197"/>
      <c r="AB7" s="197"/>
      <c r="AC7" s="197"/>
      <c r="AD7" s="197"/>
      <c r="AE7" s="197"/>
      <c r="AF7" s="197"/>
      <c r="AG7" s="197"/>
      <c r="AH7" s="223"/>
      <c r="AI7" s="223"/>
      <c r="AJ7" s="87">
        <f t="shared" si="0"/>
        <v>0</v>
      </c>
      <c r="AK7" s="87">
        <f t="shared" si="1"/>
        <v>0</v>
      </c>
      <c r="AL7" s="68">
        <f t="shared" si="3"/>
        <v>0</v>
      </c>
      <c r="AM7" s="68">
        <f t="shared" si="2"/>
        <v>0</v>
      </c>
    </row>
    <row r="8" spans="1:39">
      <c r="A8" s="44" t="s">
        <v>133</v>
      </c>
      <c r="B8" s="316">
        <v>36</v>
      </c>
      <c r="C8" s="316">
        <v>0</v>
      </c>
      <c r="D8" s="316">
        <v>0</v>
      </c>
      <c r="E8" s="316">
        <v>0</v>
      </c>
      <c r="F8" s="316">
        <v>41</v>
      </c>
      <c r="G8" s="316">
        <v>0</v>
      </c>
      <c r="H8" s="316">
        <v>0</v>
      </c>
      <c r="I8" s="316">
        <v>0</v>
      </c>
      <c r="J8" s="316">
        <v>48</v>
      </c>
      <c r="K8" s="316">
        <v>0</v>
      </c>
      <c r="L8" s="316">
        <v>0</v>
      </c>
      <c r="M8" s="316">
        <v>0</v>
      </c>
      <c r="N8" s="316">
        <v>43</v>
      </c>
      <c r="O8" s="316">
        <v>0</v>
      </c>
      <c r="P8" s="316">
        <v>0</v>
      </c>
      <c r="Q8" s="316">
        <v>0</v>
      </c>
      <c r="R8" s="316">
        <v>40</v>
      </c>
      <c r="S8" s="316">
        <v>0</v>
      </c>
      <c r="T8" s="316">
        <v>0</v>
      </c>
      <c r="U8" s="316">
        <v>0</v>
      </c>
      <c r="V8" s="316">
        <v>24</v>
      </c>
      <c r="W8" s="316">
        <v>0</v>
      </c>
      <c r="X8" s="316">
        <v>0</v>
      </c>
      <c r="Y8" s="316">
        <v>0</v>
      </c>
      <c r="Z8" s="316">
        <v>15</v>
      </c>
      <c r="AA8" s="316">
        <v>0</v>
      </c>
      <c r="AB8" s="316">
        <v>0</v>
      </c>
      <c r="AC8" s="316">
        <v>0</v>
      </c>
      <c r="AD8" s="316">
        <v>0</v>
      </c>
      <c r="AE8" s="316">
        <v>0</v>
      </c>
      <c r="AF8" s="316">
        <v>0</v>
      </c>
      <c r="AG8" s="316">
        <v>0</v>
      </c>
      <c r="AH8" s="316">
        <v>0</v>
      </c>
      <c r="AI8" s="316">
        <v>0</v>
      </c>
      <c r="AJ8" s="87">
        <f t="shared" si="0"/>
        <v>0</v>
      </c>
      <c r="AK8" s="87">
        <f t="shared" si="1"/>
        <v>247</v>
      </c>
      <c r="AL8" s="68">
        <f t="shared" si="3"/>
        <v>0</v>
      </c>
      <c r="AM8" s="68">
        <f t="shared" si="2"/>
        <v>0</v>
      </c>
    </row>
    <row r="9" spans="1:39">
      <c r="A9" s="45" t="s">
        <v>151</v>
      </c>
      <c r="B9" s="475">
        <v>4</v>
      </c>
      <c r="C9" s="475">
        <v>0</v>
      </c>
      <c r="D9" s="475">
        <v>0</v>
      </c>
      <c r="E9" s="475">
        <v>0</v>
      </c>
      <c r="F9" s="475">
        <v>6</v>
      </c>
      <c r="G9" s="475">
        <v>0</v>
      </c>
      <c r="H9" s="475">
        <v>0</v>
      </c>
      <c r="I9" s="475">
        <v>0</v>
      </c>
      <c r="J9" s="475">
        <v>4</v>
      </c>
      <c r="K9" s="475">
        <v>0</v>
      </c>
      <c r="L9" s="475">
        <v>0</v>
      </c>
      <c r="M9" s="475">
        <v>0</v>
      </c>
      <c r="N9" s="475">
        <v>6</v>
      </c>
      <c r="O9" s="475">
        <v>0</v>
      </c>
      <c r="P9" s="475">
        <v>0</v>
      </c>
      <c r="Q9" s="475">
        <v>0</v>
      </c>
      <c r="R9" s="475">
        <v>5</v>
      </c>
      <c r="S9" s="475">
        <v>0</v>
      </c>
      <c r="T9" s="475">
        <v>0</v>
      </c>
      <c r="U9" s="475">
        <v>0</v>
      </c>
      <c r="V9" s="475">
        <v>0</v>
      </c>
      <c r="W9" s="178">
        <v>0</v>
      </c>
      <c r="X9" s="178">
        <v>0</v>
      </c>
      <c r="Y9" s="178">
        <v>0</v>
      </c>
      <c r="Z9" s="287">
        <v>0</v>
      </c>
      <c r="AA9" s="475">
        <v>0</v>
      </c>
      <c r="AB9" s="475">
        <v>0</v>
      </c>
      <c r="AC9" s="475">
        <v>0</v>
      </c>
      <c r="AD9" s="475">
        <v>0</v>
      </c>
      <c r="AE9" s="353">
        <v>0</v>
      </c>
      <c r="AF9" s="476">
        <v>0</v>
      </c>
      <c r="AG9" s="354">
        <v>0</v>
      </c>
      <c r="AH9" s="476">
        <v>0</v>
      </c>
      <c r="AI9" s="476">
        <v>0</v>
      </c>
      <c r="AJ9" s="87">
        <f t="shared" si="0"/>
        <v>0</v>
      </c>
      <c r="AK9" s="87">
        <f t="shared" si="1"/>
        <v>25</v>
      </c>
      <c r="AL9" s="68">
        <f t="shared" si="3"/>
        <v>0</v>
      </c>
      <c r="AM9" s="68">
        <f t="shared" si="2"/>
        <v>0</v>
      </c>
    </row>
    <row r="10" spans="1:39">
      <c r="A10" s="46" t="s">
        <v>134</v>
      </c>
      <c r="B10" s="237"/>
      <c r="C10" s="256"/>
      <c r="D10" s="256"/>
      <c r="E10" s="256"/>
      <c r="F10" s="237"/>
      <c r="G10" s="256"/>
      <c r="H10" s="256"/>
      <c r="I10" s="256"/>
      <c r="J10" s="237"/>
      <c r="K10" s="256"/>
      <c r="L10" s="256"/>
      <c r="M10" s="256"/>
      <c r="N10" s="237"/>
      <c r="O10" s="256"/>
      <c r="P10" s="256"/>
      <c r="Q10" s="256"/>
      <c r="R10" s="237"/>
      <c r="S10" s="237"/>
      <c r="T10" s="237"/>
      <c r="U10" s="237"/>
      <c r="V10" s="237"/>
      <c r="W10" s="256"/>
      <c r="X10" s="256"/>
      <c r="Y10" s="256"/>
      <c r="Z10" s="237"/>
      <c r="AA10" s="256"/>
      <c r="AB10" s="256"/>
      <c r="AC10" s="256"/>
      <c r="AD10" s="256"/>
      <c r="AE10" s="256"/>
      <c r="AF10" s="256"/>
      <c r="AG10" s="256"/>
      <c r="AH10" s="256"/>
      <c r="AI10" s="256"/>
      <c r="AJ10" s="87">
        <f t="shared" si="0"/>
        <v>0</v>
      </c>
      <c r="AK10" s="87">
        <f t="shared" si="1"/>
        <v>0</v>
      </c>
      <c r="AL10" s="68">
        <f t="shared" si="3"/>
        <v>0</v>
      </c>
      <c r="AM10" s="68">
        <f t="shared" si="2"/>
        <v>0</v>
      </c>
    </row>
    <row r="11" spans="1:39">
      <c r="A11" s="47" t="s">
        <v>135</v>
      </c>
      <c r="B11" s="247"/>
      <c r="C11" s="247"/>
      <c r="D11" s="247"/>
      <c r="E11" s="247"/>
      <c r="F11" s="247"/>
      <c r="G11" s="247"/>
      <c r="H11" s="247"/>
      <c r="I11" s="247"/>
      <c r="J11" s="247"/>
      <c r="K11" s="247"/>
      <c r="L11" s="247"/>
      <c r="M11" s="247"/>
      <c r="N11" s="247"/>
      <c r="O11" s="247"/>
      <c r="P11" s="247"/>
      <c r="Q11" s="247"/>
      <c r="R11" s="247"/>
      <c r="S11" s="247"/>
      <c r="T11" s="247"/>
      <c r="U11" s="247"/>
      <c r="V11" s="247"/>
      <c r="W11" s="247"/>
      <c r="X11" s="247"/>
      <c r="Y11" s="247"/>
      <c r="Z11" s="247"/>
      <c r="AA11" s="247"/>
      <c r="AB11" s="247"/>
      <c r="AC11" s="247"/>
      <c r="AD11" s="247"/>
      <c r="AE11" s="245"/>
      <c r="AF11" s="245"/>
      <c r="AG11" s="245"/>
      <c r="AH11" s="245"/>
      <c r="AI11" s="245"/>
      <c r="AJ11" s="87">
        <f t="shared" si="0"/>
        <v>0</v>
      </c>
      <c r="AK11" s="87">
        <f t="shared" si="1"/>
        <v>0</v>
      </c>
      <c r="AL11" s="68">
        <f t="shared" si="3"/>
        <v>0</v>
      </c>
      <c r="AM11" s="68">
        <f t="shared" si="2"/>
        <v>0</v>
      </c>
    </row>
    <row r="12" spans="1:39">
      <c r="A12" s="49" t="s">
        <v>136</v>
      </c>
      <c r="B12" s="72"/>
      <c r="C12" s="71"/>
      <c r="D12" s="71"/>
      <c r="E12" s="71"/>
      <c r="F12" s="72"/>
      <c r="G12" s="71"/>
      <c r="H12" s="71"/>
      <c r="I12" s="71"/>
      <c r="J12" s="72"/>
      <c r="K12" s="71"/>
      <c r="L12" s="71"/>
      <c r="M12" s="71"/>
      <c r="N12" s="72"/>
      <c r="O12" s="71"/>
      <c r="P12" s="71"/>
      <c r="Q12" s="72"/>
      <c r="R12" s="72"/>
      <c r="S12" s="72"/>
      <c r="T12" s="72"/>
      <c r="U12" s="72"/>
      <c r="V12" s="72"/>
      <c r="W12" s="71"/>
      <c r="X12" s="71"/>
      <c r="Y12" s="71"/>
      <c r="Z12" s="72"/>
      <c r="AA12" s="72"/>
      <c r="AB12" s="72"/>
      <c r="AC12" s="72"/>
      <c r="AD12" s="71"/>
      <c r="AE12" s="71"/>
      <c r="AF12" s="71"/>
      <c r="AG12" s="71"/>
      <c r="AH12" s="71"/>
      <c r="AI12" s="71"/>
      <c r="AJ12" s="87">
        <f t="shared" si="0"/>
        <v>0</v>
      </c>
      <c r="AK12" s="87">
        <f t="shared" si="1"/>
        <v>0</v>
      </c>
      <c r="AL12" s="68">
        <f t="shared" si="3"/>
        <v>0</v>
      </c>
      <c r="AM12" s="68">
        <f t="shared" si="2"/>
        <v>0</v>
      </c>
    </row>
    <row r="13" spans="1:39">
      <c r="A13" s="42" t="s">
        <v>137</v>
      </c>
      <c r="B13" s="252"/>
      <c r="C13" s="247"/>
      <c r="D13" s="247"/>
      <c r="E13" s="247"/>
      <c r="F13" s="252"/>
      <c r="G13" s="247"/>
      <c r="H13" s="247"/>
      <c r="I13" s="247"/>
      <c r="J13" s="252"/>
      <c r="K13" s="247"/>
      <c r="L13" s="247"/>
      <c r="M13" s="247"/>
      <c r="N13" s="252"/>
      <c r="O13" s="247"/>
      <c r="P13" s="247"/>
      <c r="Q13" s="247"/>
      <c r="R13" s="252"/>
      <c r="S13" s="247"/>
      <c r="T13" s="247"/>
      <c r="U13" s="247"/>
      <c r="V13" s="252"/>
      <c r="W13" s="247"/>
      <c r="X13" s="247"/>
      <c r="Y13" s="247"/>
      <c r="Z13" s="252"/>
      <c r="AA13" s="252"/>
      <c r="AB13" s="252"/>
      <c r="AC13" s="252"/>
      <c r="AD13" s="245"/>
      <c r="AE13" s="245"/>
      <c r="AF13" s="245"/>
      <c r="AG13" s="245"/>
      <c r="AH13" s="245"/>
      <c r="AI13" s="245"/>
      <c r="AJ13" s="87">
        <f t="shared" si="0"/>
        <v>0</v>
      </c>
      <c r="AK13" s="87">
        <f t="shared" si="1"/>
        <v>0</v>
      </c>
      <c r="AL13" s="68">
        <f t="shared" si="3"/>
        <v>0</v>
      </c>
      <c r="AM13" s="68">
        <f t="shared" si="2"/>
        <v>0</v>
      </c>
    </row>
    <row r="14" spans="1:39">
      <c r="A14" s="42" t="s">
        <v>138</v>
      </c>
      <c r="B14" s="245"/>
      <c r="C14" s="274"/>
      <c r="D14" s="274"/>
      <c r="E14" s="274"/>
      <c r="F14" s="274"/>
      <c r="G14" s="274"/>
      <c r="H14" s="274"/>
      <c r="I14" s="274"/>
      <c r="J14" s="245"/>
      <c r="K14" s="274"/>
      <c r="L14" s="245"/>
      <c r="M14" s="274"/>
      <c r="N14" s="274"/>
      <c r="O14" s="274"/>
      <c r="P14" s="274"/>
      <c r="Q14" s="274"/>
      <c r="R14" s="245"/>
      <c r="S14" s="274"/>
      <c r="T14" s="274"/>
      <c r="U14" s="274"/>
      <c r="V14" s="274"/>
      <c r="W14" s="274"/>
      <c r="X14" s="274"/>
      <c r="Y14" s="274"/>
      <c r="Z14" s="274"/>
      <c r="AA14" s="274"/>
      <c r="AB14" s="274"/>
      <c r="AC14" s="274"/>
      <c r="AD14" s="245"/>
      <c r="AE14" s="245"/>
      <c r="AF14" s="245"/>
      <c r="AG14" s="245"/>
      <c r="AH14" s="245"/>
      <c r="AI14" s="245"/>
      <c r="AJ14" s="87">
        <f t="shared" si="0"/>
        <v>0</v>
      </c>
      <c r="AK14" s="87">
        <f t="shared" si="1"/>
        <v>0</v>
      </c>
      <c r="AL14" s="68">
        <f t="shared" si="3"/>
        <v>0</v>
      </c>
      <c r="AM14" s="68">
        <f t="shared" si="2"/>
        <v>0</v>
      </c>
    </row>
    <row r="15" spans="1:39" ht="24">
      <c r="A15" s="42" t="s">
        <v>139</v>
      </c>
      <c r="B15" s="306"/>
      <c r="C15" s="306"/>
      <c r="D15" s="306"/>
      <c r="E15" s="306"/>
      <c r="F15" s="306"/>
      <c r="G15" s="306"/>
      <c r="H15" s="306"/>
      <c r="I15" s="306"/>
      <c r="J15" s="307"/>
      <c r="K15" s="307"/>
      <c r="L15" s="307"/>
      <c r="M15" s="307"/>
      <c r="N15" s="307"/>
      <c r="O15" s="307"/>
      <c r="P15" s="307"/>
      <c r="Q15" s="307"/>
      <c r="R15" s="307"/>
      <c r="S15" s="307"/>
      <c r="T15" s="307"/>
      <c r="U15" s="307"/>
      <c r="V15" s="307"/>
      <c r="W15" s="307"/>
      <c r="X15" s="307"/>
      <c r="Y15" s="307"/>
      <c r="Z15" s="307"/>
      <c r="AA15" s="172"/>
      <c r="AB15" s="172"/>
      <c r="AC15" s="172"/>
      <c r="AD15" s="172"/>
      <c r="AE15" s="172"/>
      <c r="AF15" s="172"/>
      <c r="AG15" s="172"/>
      <c r="AH15" s="172"/>
      <c r="AI15" s="172"/>
      <c r="AJ15" s="87">
        <f t="shared" si="0"/>
        <v>0</v>
      </c>
      <c r="AK15" s="87">
        <f t="shared" si="1"/>
        <v>0</v>
      </c>
      <c r="AL15" s="68">
        <f t="shared" si="3"/>
        <v>0</v>
      </c>
      <c r="AM15" s="68">
        <f t="shared" si="2"/>
        <v>0</v>
      </c>
    </row>
    <row r="16" spans="1:39">
      <c r="A16" s="51" t="s">
        <v>140</v>
      </c>
      <c r="B16" s="172"/>
      <c r="C16" s="172"/>
      <c r="D16" s="171"/>
      <c r="E16" s="172"/>
      <c r="F16" s="172"/>
      <c r="G16" s="172"/>
      <c r="H16" s="172"/>
      <c r="I16" s="172"/>
      <c r="J16" s="172"/>
      <c r="K16" s="172"/>
      <c r="L16" s="172"/>
      <c r="M16" s="172"/>
      <c r="N16" s="172"/>
      <c r="O16" s="172"/>
      <c r="P16" s="172"/>
      <c r="Q16" s="172"/>
      <c r="R16" s="172"/>
      <c r="S16" s="172"/>
      <c r="T16" s="172"/>
      <c r="U16" s="172"/>
      <c r="V16" s="172"/>
      <c r="W16" s="172"/>
      <c r="X16" s="172"/>
      <c r="Y16" s="172"/>
      <c r="Z16" s="172"/>
      <c r="AA16" s="172"/>
      <c r="AB16" s="172"/>
      <c r="AC16" s="172"/>
      <c r="AD16" s="172"/>
      <c r="AE16" s="172"/>
      <c r="AF16" s="172"/>
      <c r="AG16" s="172"/>
      <c r="AH16" s="172"/>
      <c r="AI16" s="172"/>
      <c r="AJ16" s="87">
        <f t="shared" si="0"/>
        <v>0</v>
      </c>
      <c r="AK16" s="87">
        <f t="shared" si="1"/>
        <v>0</v>
      </c>
      <c r="AL16" s="68">
        <f t="shared" si="3"/>
        <v>0</v>
      </c>
      <c r="AM16" s="68">
        <f t="shared" si="2"/>
        <v>0</v>
      </c>
    </row>
    <row r="17" spans="1:39">
      <c r="A17" s="52" t="s">
        <v>141</v>
      </c>
      <c r="B17" s="274"/>
      <c r="C17" s="274"/>
      <c r="D17" s="274"/>
      <c r="E17" s="274"/>
      <c r="F17" s="274"/>
      <c r="G17" s="274"/>
      <c r="H17" s="274"/>
      <c r="I17" s="274"/>
      <c r="J17" s="274"/>
      <c r="K17" s="274"/>
      <c r="L17" s="274"/>
      <c r="M17" s="274"/>
      <c r="N17" s="274"/>
      <c r="O17" s="274"/>
      <c r="P17" s="274"/>
      <c r="Q17" s="274"/>
      <c r="R17" s="274"/>
      <c r="S17" s="274"/>
      <c r="T17" s="274"/>
      <c r="U17" s="274"/>
      <c r="V17" s="274"/>
      <c r="W17" s="274"/>
      <c r="X17" s="274"/>
      <c r="Y17" s="274"/>
      <c r="Z17" s="274"/>
      <c r="AA17" s="274"/>
      <c r="AB17" s="274"/>
      <c r="AC17" s="274"/>
      <c r="AD17" s="247"/>
      <c r="AE17" s="247"/>
      <c r="AF17" s="247"/>
      <c r="AG17" s="247"/>
      <c r="AH17" s="264"/>
      <c r="AI17" s="245"/>
      <c r="AJ17" s="87">
        <f t="shared" si="0"/>
        <v>0</v>
      </c>
      <c r="AK17" s="87">
        <f t="shared" si="1"/>
        <v>0</v>
      </c>
      <c r="AL17" s="68">
        <f t="shared" si="3"/>
        <v>0</v>
      </c>
      <c r="AM17" s="68">
        <f t="shared" si="2"/>
        <v>0</v>
      </c>
    </row>
    <row r="18" spans="1:39">
      <c r="A18" s="42" t="s">
        <v>142</v>
      </c>
      <c r="B18" s="309"/>
      <c r="C18" s="301"/>
      <c r="D18" s="301"/>
      <c r="E18" s="301"/>
      <c r="F18" s="309"/>
      <c r="G18" s="301"/>
      <c r="H18" s="301"/>
      <c r="I18" s="301"/>
      <c r="J18" s="309"/>
      <c r="K18" s="301"/>
      <c r="L18" s="301"/>
      <c r="M18" s="301"/>
      <c r="N18" s="309"/>
      <c r="O18" s="301"/>
      <c r="P18" s="301"/>
      <c r="Q18" s="301"/>
      <c r="R18" s="309"/>
      <c r="S18" s="310"/>
      <c r="T18" s="311"/>
      <c r="U18" s="310"/>
      <c r="V18" s="309"/>
      <c r="W18" s="312"/>
      <c r="X18" s="312"/>
      <c r="Y18" s="312"/>
      <c r="Z18" s="309"/>
      <c r="AA18" s="312"/>
      <c r="AB18" s="312"/>
      <c r="AC18" s="312"/>
      <c r="AD18" s="312"/>
      <c r="AE18" s="316"/>
      <c r="AF18" s="316"/>
      <c r="AG18" s="316"/>
      <c r="AH18" s="316"/>
      <c r="AI18" s="316"/>
      <c r="AJ18" s="87">
        <f t="shared" si="0"/>
        <v>0</v>
      </c>
      <c r="AK18" s="87">
        <f t="shared" si="1"/>
        <v>0</v>
      </c>
      <c r="AL18" s="68">
        <f t="shared" si="3"/>
        <v>0</v>
      </c>
      <c r="AM18" s="68">
        <f t="shared" si="2"/>
        <v>0</v>
      </c>
    </row>
    <row r="19" spans="1:39" ht="14.25" customHeight="1">
      <c r="A19" s="52" t="s">
        <v>143</v>
      </c>
      <c r="B19" s="252"/>
      <c r="C19" s="252"/>
      <c r="D19" s="252"/>
      <c r="E19" s="252"/>
      <c r="F19" s="252"/>
      <c r="G19" s="252"/>
      <c r="H19" s="252"/>
      <c r="I19" s="252"/>
      <c r="J19" s="252"/>
      <c r="K19" s="252"/>
      <c r="L19" s="252"/>
      <c r="M19" s="252"/>
      <c r="N19" s="252"/>
      <c r="O19" s="252"/>
      <c r="P19" s="252"/>
      <c r="Q19" s="252"/>
      <c r="R19" s="252"/>
      <c r="S19" s="252"/>
      <c r="T19" s="252"/>
      <c r="U19" s="252"/>
      <c r="V19" s="252"/>
      <c r="W19" s="252"/>
      <c r="X19" s="252"/>
      <c r="Y19" s="252"/>
      <c r="Z19" s="252"/>
      <c r="AA19" s="252"/>
      <c r="AB19" s="252"/>
      <c r="AC19" s="252"/>
      <c r="AD19" s="245"/>
      <c r="AE19" s="245"/>
      <c r="AF19" s="245"/>
      <c r="AG19" s="245"/>
      <c r="AH19" s="245"/>
      <c r="AI19" s="245"/>
      <c r="AJ19" s="87">
        <f t="shared" si="0"/>
        <v>0</v>
      </c>
      <c r="AK19" s="87">
        <f t="shared" si="1"/>
        <v>0</v>
      </c>
      <c r="AL19" s="68">
        <f t="shared" si="3"/>
        <v>0</v>
      </c>
      <c r="AM19" s="68">
        <f t="shared" si="2"/>
        <v>0</v>
      </c>
    </row>
    <row r="20" spans="1:39" ht="24">
      <c r="A20" s="42" t="s">
        <v>144</v>
      </c>
      <c r="B20" s="247"/>
      <c r="C20" s="252"/>
      <c r="D20" s="252"/>
      <c r="E20" s="252"/>
      <c r="F20" s="247"/>
      <c r="G20" s="252"/>
      <c r="H20" s="252"/>
      <c r="I20" s="252"/>
      <c r="J20" s="247"/>
      <c r="K20" s="252"/>
      <c r="L20" s="252"/>
      <c r="M20" s="252"/>
      <c r="N20" s="247"/>
      <c r="O20" s="252"/>
      <c r="P20" s="252"/>
      <c r="Q20" s="252"/>
      <c r="R20" s="247"/>
      <c r="S20" s="252"/>
      <c r="T20" s="252"/>
      <c r="U20" s="252"/>
      <c r="V20" s="247"/>
      <c r="W20" s="247"/>
      <c r="X20" s="247"/>
      <c r="Y20" s="247"/>
      <c r="Z20" s="247"/>
      <c r="AA20" s="358"/>
      <c r="AB20" s="358"/>
      <c r="AC20" s="358"/>
      <c r="AD20" s="247"/>
      <c r="AE20" s="247"/>
      <c r="AF20" s="247"/>
      <c r="AG20" s="247"/>
      <c r="AH20" s="253"/>
      <c r="AI20" s="253"/>
      <c r="AJ20" s="87">
        <f t="shared" si="0"/>
        <v>0</v>
      </c>
      <c r="AK20" s="87">
        <f t="shared" si="1"/>
        <v>0</v>
      </c>
      <c r="AL20" s="68">
        <f t="shared" si="3"/>
        <v>0</v>
      </c>
      <c r="AM20" s="68">
        <f t="shared" si="2"/>
        <v>0</v>
      </c>
    </row>
    <row r="21" spans="1:39">
      <c r="A21" s="70"/>
      <c r="B21" s="205"/>
      <c r="C21" s="205"/>
      <c r="D21" s="205"/>
      <c r="E21" s="205"/>
      <c r="F21" s="205"/>
      <c r="G21" s="205"/>
      <c r="H21" s="205"/>
      <c r="I21" s="205"/>
      <c r="J21" s="205"/>
      <c r="K21" s="205"/>
      <c r="L21" s="205"/>
      <c r="M21" s="205"/>
      <c r="N21" s="205"/>
      <c r="O21" s="205"/>
      <c r="P21" s="205"/>
      <c r="Q21" s="205"/>
      <c r="R21" s="205"/>
      <c r="S21" s="205"/>
      <c r="T21" s="205"/>
      <c r="U21" s="226"/>
      <c r="V21" s="226"/>
      <c r="W21" s="226"/>
      <c r="X21" s="226"/>
      <c r="Y21" s="226"/>
      <c r="Z21" s="226"/>
      <c r="AA21" s="226"/>
      <c r="AB21" s="226"/>
      <c r="AC21" s="226"/>
      <c r="AD21" s="205"/>
      <c r="AE21" s="205"/>
      <c r="AF21" s="205"/>
      <c r="AG21" s="205"/>
      <c r="AH21" s="205"/>
      <c r="AI21" s="205"/>
      <c r="AJ21" s="87">
        <f t="shared" si="0"/>
        <v>0</v>
      </c>
      <c r="AK21" s="87">
        <f t="shared" si="1"/>
        <v>0</v>
      </c>
      <c r="AL21" s="68">
        <f t="shared" si="3"/>
        <v>0</v>
      </c>
      <c r="AM21" s="68">
        <f t="shared" si="2"/>
        <v>0</v>
      </c>
    </row>
    <row r="22" spans="1:39">
      <c r="A22" s="69"/>
      <c r="B22" s="197"/>
      <c r="C22" s="205"/>
      <c r="D22" s="205"/>
      <c r="E22" s="205"/>
      <c r="F22" s="205"/>
      <c r="G22" s="205"/>
      <c r="H22" s="205"/>
      <c r="I22" s="205"/>
      <c r="J22" s="205"/>
      <c r="K22" s="205"/>
      <c r="L22" s="205"/>
      <c r="M22" s="205"/>
      <c r="N22" s="197"/>
      <c r="O22" s="197"/>
      <c r="P22" s="197"/>
      <c r="Q22" s="197"/>
      <c r="R22" s="197"/>
      <c r="S22" s="197"/>
      <c r="T22" s="197"/>
      <c r="U22" s="197"/>
      <c r="V22" s="197"/>
      <c r="W22" s="197"/>
      <c r="X22" s="197"/>
      <c r="Y22" s="197"/>
      <c r="Z22" s="197"/>
      <c r="AA22" s="205"/>
      <c r="AB22" s="205"/>
      <c r="AC22" s="205"/>
      <c r="AD22" s="205"/>
      <c r="AE22" s="205"/>
      <c r="AF22" s="205"/>
      <c r="AG22" s="205"/>
      <c r="AH22" s="205"/>
      <c r="AI22" s="205"/>
      <c r="AJ22" s="87">
        <f t="shared" si="0"/>
        <v>0</v>
      </c>
      <c r="AK22" s="87">
        <f t="shared" si="1"/>
        <v>0</v>
      </c>
      <c r="AL22" s="68">
        <f t="shared" si="3"/>
        <v>0</v>
      </c>
      <c r="AM22" s="68">
        <f t="shared" si="2"/>
        <v>0</v>
      </c>
    </row>
    <row r="23" spans="1:39">
      <c r="A23" s="69"/>
      <c r="B23" s="218"/>
      <c r="C23" s="218"/>
      <c r="D23" s="218"/>
      <c r="E23" s="218"/>
      <c r="F23" s="218"/>
      <c r="G23" s="218"/>
      <c r="H23" s="218"/>
      <c r="I23" s="218"/>
      <c r="J23" s="218"/>
      <c r="K23" s="218"/>
      <c r="L23" s="218"/>
      <c r="M23" s="218"/>
      <c r="N23" s="218"/>
      <c r="O23" s="218"/>
      <c r="P23" s="218"/>
      <c r="Q23" s="218"/>
      <c r="R23" s="218"/>
      <c r="S23" s="218"/>
      <c r="T23" s="218"/>
      <c r="U23" s="218"/>
      <c r="V23" s="218"/>
      <c r="W23" s="218"/>
      <c r="X23" s="218"/>
      <c r="Y23" s="218"/>
      <c r="Z23" s="218"/>
      <c r="AA23" s="218"/>
      <c r="AB23" s="218"/>
      <c r="AC23" s="218"/>
      <c r="AD23" s="218"/>
      <c r="AE23" s="218"/>
      <c r="AF23" s="218"/>
      <c r="AG23" s="218"/>
      <c r="AH23" s="218"/>
      <c r="AI23" s="218"/>
      <c r="AJ23" s="87">
        <f t="shared" si="0"/>
        <v>0</v>
      </c>
      <c r="AK23" s="87">
        <f t="shared" si="1"/>
        <v>0</v>
      </c>
      <c r="AL23" s="68">
        <f t="shared" si="3"/>
        <v>0</v>
      </c>
      <c r="AM23" s="68">
        <f t="shared" si="2"/>
        <v>0</v>
      </c>
    </row>
    <row r="24" spans="1:39">
      <c r="A24" s="69"/>
      <c r="B24" s="245"/>
      <c r="C24" s="376"/>
      <c r="D24" s="376"/>
      <c r="E24" s="376"/>
      <c r="F24" s="274"/>
      <c r="G24" s="376"/>
      <c r="H24" s="376"/>
      <c r="I24" s="376"/>
      <c r="J24" s="245"/>
      <c r="K24" s="376"/>
      <c r="L24" s="376"/>
      <c r="M24" s="376"/>
      <c r="N24" s="274"/>
      <c r="O24" s="376"/>
      <c r="P24" s="376"/>
      <c r="Q24" s="376"/>
      <c r="R24" s="245"/>
      <c r="S24" s="274"/>
      <c r="T24" s="245"/>
      <c r="U24" s="245"/>
      <c r="V24" s="245"/>
      <c r="W24" s="245"/>
      <c r="X24" s="245"/>
      <c r="Y24" s="245"/>
      <c r="Z24" s="245"/>
      <c r="AA24" s="245"/>
      <c r="AB24" s="245"/>
      <c r="AC24" s="245"/>
      <c r="AD24" s="245"/>
      <c r="AE24" s="245"/>
      <c r="AF24" s="245"/>
      <c r="AG24" s="245"/>
      <c r="AH24" s="245"/>
      <c r="AI24" s="245"/>
      <c r="AJ24" s="87">
        <f t="shared" si="0"/>
        <v>0</v>
      </c>
      <c r="AK24" s="87">
        <f t="shared" si="1"/>
        <v>0</v>
      </c>
      <c r="AL24" s="68">
        <f t="shared" si="3"/>
        <v>0</v>
      </c>
      <c r="AM24" s="68">
        <f t="shared" si="2"/>
        <v>0</v>
      </c>
    </row>
    <row r="25" spans="1:39">
      <c r="A25" s="69"/>
      <c r="B25" s="161"/>
      <c r="C25" s="161"/>
      <c r="D25" s="161"/>
      <c r="E25" s="161"/>
      <c r="F25" s="161"/>
      <c r="G25" s="161"/>
      <c r="H25" s="161"/>
      <c r="I25" s="161"/>
      <c r="J25" s="161"/>
      <c r="K25" s="161"/>
      <c r="L25" s="161"/>
      <c r="M25" s="161"/>
      <c r="N25" s="161"/>
      <c r="O25" s="161"/>
      <c r="P25" s="161"/>
      <c r="Q25" s="161"/>
      <c r="R25" s="161"/>
      <c r="S25" s="161"/>
      <c r="T25" s="161"/>
      <c r="U25" s="161"/>
      <c r="V25" s="161"/>
      <c r="W25" s="161"/>
      <c r="X25" s="161"/>
      <c r="Y25" s="161"/>
      <c r="Z25" s="161"/>
      <c r="AA25" s="161"/>
      <c r="AB25" s="161"/>
      <c r="AC25" s="161"/>
      <c r="AD25" s="171"/>
      <c r="AE25" s="171"/>
      <c r="AF25" s="171"/>
      <c r="AG25" s="171"/>
      <c r="AH25" s="171"/>
      <c r="AI25" s="171"/>
      <c r="AJ25" s="87">
        <f t="shared" si="0"/>
        <v>0</v>
      </c>
      <c r="AK25" s="87">
        <f t="shared" si="1"/>
        <v>0</v>
      </c>
      <c r="AL25" s="68">
        <f t="shared" si="3"/>
        <v>0</v>
      </c>
      <c r="AM25" s="68">
        <f t="shared" si="2"/>
        <v>0</v>
      </c>
    </row>
    <row r="26" spans="1:39">
      <c r="A26" s="69"/>
      <c r="B26" s="237"/>
      <c r="C26" s="237"/>
      <c r="D26" s="237"/>
      <c r="E26" s="237"/>
      <c r="F26" s="237"/>
      <c r="G26" s="237"/>
      <c r="H26" s="237"/>
      <c r="I26" s="237"/>
      <c r="J26" s="237"/>
      <c r="K26" s="237"/>
      <c r="L26" s="237"/>
      <c r="M26" s="237"/>
      <c r="N26" s="237"/>
      <c r="O26" s="237"/>
      <c r="P26" s="237"/>
      <c r="Q26" s="237"/>
      <c r="R26" s="237"/>
      <c r="S26" s="237"/>
      <c r="T26" s="237"/>
      <c r="U26" s="237"/>
      <c r="V26" s="236"/>
      <c r="W26" s="236"/>
      <c r="X26" s="236"/>
      <c r="Y26" s="236"/>
      <c r="Z26" s="236"/>
      <c r="AA26" s="236"/>
      <c r="AB26" s="236"/>
      <c r="AC26" s="236"/>
      <c r="AD26" s="237"/>
      <c r="AE26" s="237"/>
      <c r="AF26" s="237"/>
      <c r="AG26" s="237"/>
      <c r="AH26" s="237"/>
      <c r="AI26" s="237"/>
      <c r="AJ26" s="87">
        <f t="shared" si="0"/>
        <v>0</v>
      </c>
      <c r="AK26" s="87">
        <f t="shared" si="1"/>
        <v>0</v>
      </c>
      <c r="AL26" s="68">
        <f t="shared" si="3"/>
        <v>0</v>
      </c>
      <c r="AM26" s="68">
        <f t="shared" si="2"/>
        <v>0</v>
      </c>
    </row>
    <row r="27" spans="1:39">
      <c r="A27" s="69"/>
      <c r="B27" s="171"/>
      <c r="C27" s="171"/>
      <c r="D27" s="171"/>
      <c r="E27" s="171"/>
      <c r="F27" s="171"/>
      <c r="G27" s="171"/>
      <c r="H27" s="171"/>
      <c r="I27" s="171"/>
      <c r="J27" s="171"/>
      <c r="K27" s="171"/>
      <c r="L27" s="171"/>
      <c r="M27" s="171"/>
      <c r="N27" s="171"/>
      <c r="O27" s="171"/>
      <c r="P27" s="171"/>
      <c r="Q27" s="171"/>
      <c r="R27" s="171"/>
      <c r="S27" s="171"/>
      <c r="T27" s="171"/>
      <c r="U27" s="171"/>
      <c r="V27" s="171"/>
      <c r="W27" s="171"/>
      <c r="X27" s="171"/>
      <c r="Y27" s="171"/>
      <c r="Z27" s="171"/>
      <c r="AA27" s="171"/>
      <c r="AB27" s="171"/>
      <c r="AC27" s="171"/>
      <c r="AD27" s="171"/>
      <c r="AE27" s="171"/>
      <c r="AF27" s="171"/>
      <c r="AG27" s="171"/>
      <c r="AH27" s="171"/>
      <c r="AI27" s="171"/>
      <c r="AJ27" s="87">
        <f t="shared" si="0"/>
        <v>0</v>
      </c>
      <c r="AK27" s="87">
        <f t="shared" si="1"/>
        <v>0</v>
      </c>
      <c r="AL27" s="68">
        <f t="shared" si="3"/>
        <v>0</v>
      </c>
      <c r="AM27" s="68">
        <f t="shared" si="2"/>
        <v>0</v>
      </c>
    </row>
    <row r="28" spans="1:39">
      <c r="A28" s="69"/>
      <c r="B28" s="154"/>
      <c r="C28" s="154"/>
      <c r="D28" s="154"/>
      <c r="E28" s="154"/>
      <c r="F28" s="154"/>
      <c r="G28" s="154"/>
      <c r="H28" s="154"/>
      <c r="I28" s="154"/>
      <c r="J28" s="154"/>
      <c r="K28" s="154"/>
      <c r="L28" s="154"/>
      <c r="M28" s="154"/>
      <c r="N28" s="154"/>
      <c r="O28" s="154"/>
      <c r="P28" s="154"/>
      <c r="Q28" s="154"/>
      <c r="R28" s="154"/>
      <c r="S28" s="154"/>
      <c r="T28" s="154"/>
      <c r="U28" s="154"/>
      <c r="V28" s="154"/>
      <c r="W28" s="154"/>
      <c r="X28" s="154"/>
      <c r="Y28" s="154"/>
      <c r="Z28" s="154"/>
      <c r="AA28" s="154"/>
      <c r="AB28" s="154"/>
      <c r="AC28" s="154"/>
      <c r="AD28" s="377"/>
      <c r="AE28" s="377"/>
      <c r="AF28" s="377"/>
      <c r="AG28" s="377"/>
      <c r="AH28" s="378"/>
      <c r="AI28" s="378"/>
      <c r="AJ28" s="87">
        <f t="shared" si="0"/>
        <v>0</v>
      </c>
      <c r="AK28" s="87">
        <f t="shared" si="1"/>
        <v>0</v>
      </c>
      <c r="AL28" s="68">
        <f t="shared" si="3"/>
        <v>0</v>
      </c>
      <c r="AM28" s="68">
        <f t="shared" si="2"/>
        <v>0</v>
      </c>
    </row>
    <row r="29" spans="1:39">
      <c r="A29" s="69"/>
      <c r="B29" s="171"/>
      <c r="C29" s="172"/>
      <c r="D29" s="171"/>
      <c r="E29" s="172"/>
      <c r="F29" s="172"/>
      <c r="G29" s="171"/>
      <c r="H29" s="172"/>
      <c r="I29" s="171"/>
      <c r="J29" s="171"/>
      <c r="K29" s="172"/>
      <c r="L29" s="171"/>
      <c r="M29" s="327"/>
      <c r="N29" s="327"/>
      <c r="O29" s="171"/>
      <c r="P29" s="327"/>
      <c r="Q29" s="171"/>
      <c r="R29" s="171"/>
      <c r="S29" s="327"/>
      <c r="T29" s="171"/>
      <c r="U29" s="172"/>
      <c r="V29" s="172"/>
      <c r="W29" s="172"/>
      <c r="X29" s="172"/>
      <c r="Y29" s="172"/>
      <c r="Z29" s="172"/>
      <c r="AA29" s="172"/>
      <c r="AB29" s="172"/>
      <c r="AC29" s="172"/>
      <c r="AD29" s="171"/>
      <c r="AE29" s="171"/>
      <c r="AF29" s="171"/>
      <c r="AG29" s="171"/>
      <c r="AH29" s="327"/>
      <c r="AI29" s="171"/>
      <c r="AJ29" s="87">
        <f t="shared" si="0"/>
        <v>0</v>
      </c>
      <c r="AK29" s="87">
        <f t="shared" si="1"/>
        <v>0</v>
      </c>
      <c r="AL29" s="68">
        <f t="shared" si="3"/>
        <v>0</v>
      </c>
      <c r="AM29" s="68">
        <f t="shared" si="2"/>
        <v>0</v>
      </c>
    </row>
    <row r="30" spans="1:39">
      <c r="A30" s="69"/>
      <c r="B30" s="237"/>
      <c r="C30" s="237"/>
      <c r="D30" s="237"/>
      <c r="E30" s="237"/>
      <c r="F30" s="237"/>
      <c r="G30" s="237"/>
      <c r="H30" s="237"/>
      <c r="I30" s="237"/>
      <c r="J30" s="237"/>
      <c r="K30" s="237"/>
      <c r="L30" s="237"/>
      <c r="M30" s="237"/>
      <c r="N30" s="237"/>
      <c r="O30" s="237"/>
      <c r="P30" s="237"/>
      <c r="Q30" s="237"/>
      <c r="R30" s="237"/>
      <c r="S30" s="237"/>
      <c r="T30" s="237"/>
      <c r="U30" s="237"/>
      <c r="V30" s="237"/>
      <c r="W30" s="237"/>
      <c r="X30" s="237"/>
      <c r="Y30" s="237"/>
      <c r="Z30" s="237"/>
      <c r="AA30" s="245"/>
      <c r="AB30" s="245"/>
      <c r="AC30" s="245"/>
      <c r="AD30" s="245"/>
      <c r="AE30" s="245"/>
      <c r="AF30" s="245"/>
      <c r="AG30" s="245"/>
      <c r="AH30" s="245"/>
      <c r="AI30" s="245"/>
      <c r="AJ30" s="87">
        <f t="shared" si="0"/>
        <v>0</v>
      </c>
      <c r="AK30" s="87">
        <f t="shared" si="1"/>
        <v>0</v>
      </c>
      <c r="AL30" s="68">
        <f t="shared" si="3"/>
        <v>0</v>
      </c>
      <c r="AM30" s="68">
        <f t="shared" si="2"/>
        <v>0</v>
      </c>
    </row>
    <row r="31" spans="1:39">
      <c r="A31" s="66"/>
      <c r="B31" s="237"/>
      <c r="C31" s="315"/>
      <c r="D31" s="245"/>
      <c r="E31" s="245"/>
      <c r="F31" s="245"/>
      <c r="G31" s="315"/>
      <c r="H31" s="245"/>
      <c r="I31" s="245"/>
      <c r="J31" s="245"/>
      <c r="K31" s="315"/>
      <c r="L31" s="245"/>
      <c r="M31" s="245"/>
      <c r="N31" s="237"/>
      <c r="O31" s="315"/>
      <c r="P31" s="237"/>
      <c r="Q31" s="237"/>
      <c r="R31" s="237"/>
      <c r="S31" s="315"/>
      <c r="T31" s="237"/>
      <c r="U31" s="237"/>
      <c r="V31" s="237"/>
      <c r="W31" s="315"/>
      <c r="X31" s="237"/>
      <c r="Y31" s="237"/>
      <c r="Z31" s="237"/>
      <c r="AA31" s="315"/>
      <c r="AB31" s="245"/>
      <c r="AC31" s="245"/>
      <c r="AD31" s="245"/>
      <c r="AE31" s="245"/>
      <c r="AF31" s="245"/>
      <c r="AG31" s="245"/>
      <c r="AH31" s="245"/>
      <c r="AI31" s="245"/>
      <c r="AJ31" s="87">
        <f t="shared" si="0"/>
        <v>0</v>
      </c>
      <c r="AK31" s="87">
        <f t="shared" si="1"/>
        <v>0</v>
      </c>
      <c r="AL31" s="68">
        <f t="shared" si="3"/>
        <v>0</v>
      </c>
      <c r="AM31" s="68">
        <f t="shared" si="2"/>
        <v>0</v>
      </c>
    </row>
    <row r="32" spans="1:39">
      <c r="A32" s="70"/>
      <c r="B32" s="274"/>
      <c r="C32" s="274"/>
      <c r="D32" s="274"/>
      <c r="E32" s="274"/>
      <c r="F32" s="274"/>
      <c r="G32" s="274"/>
      <c r="H32" s="274"/>
      <c r="I32" s="274"/>
      <c r="J32" s="274"/>
      <c r="K32" s="274"/>
      <c r="L32" s="274"/>
      <c r="M32" s="274"/>
      <c r="N32" s="274"/>
      <c r="O32" s="274"/>
      <c r="P32" s="274"/>
      <c r="Q32" s="274"/>
      <c r="R32" s="274"/>
      <c r="S32" s="274"/>
      <c r="T32" s="274"/>
      <c r="U32" s="274"/>
      <c r="V32" s="274"/>
      <c r="W32" s="274"/>
      <c r="X32" s="274"/>
      <c r="Y32" s="274"/>
      <c r="Z32" s="274"/>
      <c r="AA32" s="274"/>
      <c r="AB32" s="274"/>
      <c r="AC32" s="274"/>
      <c r="AD32" s="274"/>
      <c r="AE32" s="274"/>
      <c r="AF32" s="274"/>
      <c r="AG32" s="274"/>
      <c r="AH32" s="274"/>
      <c r="AI32" s="274"/>
      <c r="AJ32" s="87">
        <f t="shared" si="0"/>
        <v>0</v>
      </c>
      <c r="AK32" s="87">
        <f t="shared" si="1"/>
        <v>0</v>
      </c>
      <c r="AL32" s="68">
        <f t="shared" si="3"/>
        <v>0</v>
      </c>
      <c r="AM32" s="68">
        <f t="shared" si="2"/>
        <v>0</v>
      </c>
    </row>
    <row r="33" spans="1:39">
      <c r="A33" s="70"/>
      <c r="B33" s="193"/>
      <c r="C33" s="193"/>
      <c r="D33" s="193"/>
      <c r="E33" s="193"/>
      <c r="F33" s="193"/>
      <c r="G33" s="193"/>
      <c r="H33" s="193"/>
      <c r="I33" s="193"/>
      <c r="J33" s="193"/>
      <c r="K33" s="193"/>
      <c r="L33" s="193"/>
      <c r="M33" s="193"/>
      <c r="N33" s="193"/>
      <c r="O33" s="193"/>
      <c r="P33" s="193"/>
      <c r="Q33" s="193"/>
      <c r="R33" s="193"/>
      <c r="S33" s="193"/>
      <c r="T33" s="193"/>
      <c r="U33" s="193"/>
      <c r="V33" s="193"/>
      <c r="W33" s="193"/>
      <c r="X33" s="193"/>
      <c r="Y33" s="193"/>
      <c r="Z33" s="193"/>
      <c r="AA33" s="193"/>
      <c r="AB33" s="193"/>
      <c r="AC33" s="193"/>
      <c r="AD33" s="193"/>
      <c r="AE33" s="177"/>
      <c r="AF33" s="171"/>
      <c r="AG33" s="172"/>
      <c r="AH33" s="171"/>
      <c r="AI33" s="172"/>
      <c r="AJ33" s="87">
        <f t="shared" si="0"/>
        <v>0</v>
      </c>
      <c r="AK33" s="87">
        <f t="shared" si="1"/>
        <v>0</v>
      </c>
      <c r="AL33" s="68">
        <f t="shared" si="3"/>
        <v>0</v>
      </c>
      <c r="AM33" s="68">
        <f t="shared" si="2"/>
        <v>0</v>
      </c>
    </row>
    <row r="34" spans="1:39">
      <c r="A34" s="74"/>
      <c r="B34" s="245"/>
      <c r="C34" s="245"/>
      <c r="D34" s="245"/>
      <c r="E34" s="245"/>
      <c r="F34" s="245"/>
      <c r="G34" s="245"/>
      <c r="H34" s="245"/>
      <c r="I34" s="245"/>
      <c r="J34" s="245"/>
      <c r="K34" s="245"/>
      <c r="L34" s="245"/>
      <c r="M34" s="245"/>
      <c r="N34" s="245"/>
      <c r="O34" s="245"/>
      <c r="P34" s="245"/>
      <c r="Q34" s="245"/>
      <c r="R34" s="245"/>
      <c r="S34" s="245"/>
      <c r="T34" s="245"/>
      <c r="U34" s="245"/>
      <c r="V34" s="245"/>
      <c r="W34" s="245"/>
      <c r="X34" s="245"/>
      <c r="Y34" s="245"/>
      <c r="Z34" s="245"/>
      <c r="AA34" s="245"/>
      <c r="AB34" s="245"/>
      <c r="AC34" s="245"/>
      <c r="AD34" s="245"/>
      <c r="AE34" s="245"/>
      <c r="AF34" s="245"/>
      <c r="AG34" s="245"/>
      <c r="AH34" s="245"/>
      <c r="AI34" s="245"/>
      <c r="AJ34" s="87">
        <f t="shared" si="0"/>
        <v>0</v>
      </c>
      <c r="AK34" s="87">
        <f t="shared" si="1"/>
        <v>0</v>
      </c>
      <c r="AL34" s="68">
        <f t="shared" si="3"/>
        <v>0</v>
      </c>
      <c r="AM34" s="68">
        <f t="shared" si="2"/>
        <v>0</v>
      </c>
    </row>
    <row r="35" spans="1:39">
      <c r="A35" s="74"/>
      <c r="B35" s="197"/>
      <c r="C35" s="197"/>
      <c r="D35" s="197"/>
      <c r="E35" s="197"/>
      <c r="F35" s="197"/>
      <c r="G35" s="197"/>
      <c r="H35" s="197"/>
      <c r="I35" s="197"/>
      <c r="J35" s="197"/>
      <c r="K35" s="197"/>
      <c r="L35" s="197"/>
      <c r="M35" s="197"/>
      <c r="N35" s="197"/>
      <c r="O35" s="197"/>
      <c r="P35" s="197"/>
      <c r="Q35" s="197"/>
      <c r="R35" s="197"/>
      <c r="S35" s="197"/>
      <c r="T35" s="197"/>
      <c r="U35" s="197"/>
      <c r="V35" s="197"/>
      <c r="W35" s="197"/>
      <c r="X35" s="197"/>
      <c r="Y35" s="197"/>
      <c r="Z35" s="197"/>
      <c r="AA35" s="197"/>
      <c r="AB35" s="197"/>
      <c r="AC35" s="197"/>
      <c r="AD35" s="197"/>
      <c r="AE35" s="197"/>
      <c r="AF35" s="197"/>
      <c r="AG35" s="197"/>
      <c r="AH35" s="197"/>
      <c r="AI35" s="197"/>
      <c r="AJ35" s="87">
        <f t="shared" si="0"/>
        <v>0</v>
      </c>
      <c r="AK35" s="87">
        <f t="shared" si="1"/>
        <v>0</v>
      </c>
      <c r="AL35" s="68">
        <f t="shared" si="3"/>
        <v>0</v>
      </c>
      <c r="AM35" s="68">
        <f t="shared" si="2"/>
        <v>0</v>
      </c>
    </row>
    <row r="36" spans="1:39">
      <c r="A36" s="69"/>
      <c r="B36" s="247"/>
      <c r="C36" s="247"/>
      <c r="D36" s="247"/>
      <c r="E36" s="247"/>
      <c r="F36" s="247"/>
      <c r="G36" s="247"/>
      <c r="H36" s="247"/>
      <c r="I36" s="247"/>
      <c r="J36" s="247"/>
      <c r="K36" s="247"/>
      <c r="L36" s="247"/>
      <c r="M36" s="247"/>
      <c r="N36" s="247"/>
      <c r="O36" s="247"/>
      <c r="P36" s="247"/>
      <c r="Q36" s="247"/>
      <c r="R36" s="247"/>
      <c r="S36" s="247"/>
      <c r="T36" s="247"/>
      <c r="U36" s="247"/>
      <c r="V36" s="247"/>
      <c r="W36" s="247"/>
      <c r="X36" s="247"/>
      <c r="Y36" s="247"/>
      <c r="Z36" s="247"/>
      <c r="AA36" s="247"/>
      <c r="AB36" s="247"/>
      <c r="AC36" s="247"/>
      <c r="AD36" s="247"/>
      <c r="AE36" s="247"/>
      <c r="AF36" s="247"/>
      <c r="AG36" s="247"/>
      <c r="AH36" s="247"/>
      <c r="AI36" s="245"/>
      <c r="AJ36" s="87">
        <f t="shared" si="0"/>
        <v>0</v>
      </c>
      <c r="AK36" s="87">
        <f t="shared" si="1"/>
        <v>0</v>
      </c>
      <c r="AL36" s="68">
        <f t="shared" si="3"/>
        <v>0</v>
      </c>
      <c r="AM36" s="68">
        <f t="shared" si="2"/>
        <v>0</v>
      </c>
    </row>
    <row r="37" spans="1:39">
      <c r="A37" s="69"/>
      <c r="B37" s="245"/>
      <c r="C37" s="245"/>
      <c r="D37" s="245"/>
      <c r="E37" s="245"/>
      <c r="F37" s="245"/>
      <c r="G37" s="245"/>
      <c r="H37" s="245"/>
      <c r="I37" s="245"/>
      <c r="J37" s="245"/>
      <c r="K37" s="245"/>
      <c r="L37" s="245"/>
      <c r="M37" s="245"/>
      <c r="N37" s="245"/>
      <c r="O37" s="245"/>
      <c r="P37" s="245"/>
      <c r="Q37" s="245"/>
      <c r="R37" s="245"/>
      <c r="S37" s="245"/>
      <c r="T37" s="245"/>
      <c r="U37" s="245"/>
      <c r="V37" s="245"/>
      <c r="W37" s="245"/>
      <c r="X37" s="245"/>
      <c r="Y37" s="245"/>
      <c r="Z37" s="245"/>
      <c r="AA37" s="245"/>
      <c r="AB37" s="245"/>
      <c r="AC37" s="245"/>
      <c r="AD37" s="245"/>
      <c r="AE37" s="245"/>
      <c r="AF37" s="245"/>
      <c r="AG37" s="245"/>
      <c r="AH37" s="283"/>
      <c r="AI37" s="245"/>
      <c r="AJ37" s="87">
        <f t="shared" si="0"/>
        <v>0</v>
      </c>
      <c r="AK37" s="87">
        <f t="shared" si="1"/>
        <v>0</v>
      </c>
      <c r="AL37" s="68">
        <f t="shared" si="3"/>
        <v>0</v>
      </c>
      <c r="AM37" s="68">
        <f t="shared" si="2"/>
        <v>0</v>
      </c>
    </row>
    <row r="38" spans="1:39">
      <c r="A38" s="75"/>
      <c r="B38" s="247"/>
      <c r="C38" s="245"/>
      <c r="D38" s="245"/>
      <c r="E38" s="245"/>
      <c r="F38" s="247"/>
      <c r="G38" s="245"/>
      <c r="H38" s="245"/>
      <c r="I38" s="245"/>
      <c r="J38" s="247"/>
      <c r="K38" s="245"/>
      <c r="L38" s="245"/>
      <c r="M38" s="245"/>
      <c r="N38" s="247"/>
      <c r="O38" s="245"/>
      <c r="P38" s="245"/>
      <c r="Q38" s="245"/>
      <c r="R38" s="247"/>
      <c r="S38" s="245"/>
      <c r="T38" s="245"/>
      <c r="U38" s="245"/>
      <c r="V38" s="247"/>
      <c r="W38" s="245"/>
      <c r="X38" s="245"/>
      <c r="Y38" s="245"/>
      <c r="Z38" s="247"/>
      <c r="AA38" s="245"/>
      <c r="AB38" s="245"/>
      <c r="AC38" s="245"/>
      <c r="AD38" s="245"/>
      <c r="AE38" s="245"/>
      <c r="AF38" s="245"/>
      <c r="AG38" s="245"/>
      <c r="AH38" s="245"/>
      <c r="AI38" s="245"/>
      <c r="AJ38" s="87">
        <f t="shared" si="0"/>
        <v>0</v>
      </c>
      <c r="AK38" s="87">
        <f t="shared" si="1"/>
        <v>0</v>
      </c>
      <c r="AL38" s="68">
        <f t="shared" si="3"/>
        <v>0</v>
      </c>
      <c r="AM38" s="68">
        <f t="shared" si="2"/>
        <v>0</v>
      </c>
    </row>
    <row r="39" spans="1:39">
      <c r="A39" s="76"/>
      <c r="B39" s="245"/>
      <c r="C39" s="376"/>
      <c r="D39" s="245"/>
      <c r="E39" s="376"/>
      <c r="F39" s="376"/>
      <c r="G39" s="245"/>
      <c r="H39" s="376"/>
      <c r="I39" s="245"/>
      <c r="J39" s="245"/>
      <c r="K39" s="376"/>
      <c r="L39" s="245"/>
      <c r="M39" s="376"/>
      <c r="N39" s="376"/>
      <c r="O39" s="376"/>
      <c r="P39" s="376"/>
      <c r="Q39" s="376"/>
      <c r="R39" s="376"/>
      <c r="S39" s="376"/>
      <c r="T39" s="376"/>
      <c r="U39" s="376"/>
      <c r="V39" s="376"/>
      <c r="W39" s="376"/>
      <c r="X39" s="376"/>
      <c r="Y39" s="376"/>
      <c r="Z39" s="376"/>
      <c r="AA39" s="376"/>
      <c r="AB39" s="376"/>
      <c r="AC39" s="376"/>
      <c r="AD39" s="376"/>
      <c r="AE39" s="376"/>
      <c r="AF39" s="376"/>
      <c r="AG39" s="376"/>
      <c r="AH39" s="376"/>
      <c r="AI39" s="376"/>
      <c r="AJ39" s="87">
        <f t="shared" si="0"/>
        <v>0</v>
      </c>
      <c r="AK39" s="87">
        <f t="shared" si="1"/>
        <v>0</v>
      </c>
      <c r="AL39" s="68">
        <f t="shared" si="3"/>
        <v>0</v>
      </c>
      <c r="AM39" s="68">
        <f t="shared" si="2"/>
        <v>0</v>
      </c>
    </row>
    <row r="40" spans="1:39">
      <c r="A40" s="75"/>
      <c r="B40" s="77"/>
      <c r="C40" s="204"/>
      <c r="D40" s="204"/>
      <c r="E40" s="204"/>
      <c r="F40" s="77"/>
      <c r="G40" s="204"/>
      <c r="H40" s="204"/>
      <c r="I40" s="204"/>
      <c r="J40" s="77"/>
      <c r="K40" s="204"/>
      <c r="L40" s="204"/>
      <c r="M40" s="204"/>
      <c r="N40" s="77"/>
      <c r="O40" s="204"/>
      <c r="P40" s="204"/>
      <c r="Q40" s="204"/>
      <c r="R40" s="77"/>
      <c r="S40" s="204"/>
      <c r="T40" s="204"/>
      <c r="U40" s="204"/>
      <c r="V40" s="77"/>
      <c r="W40" s="204"/>
      <c r="X40" s="204"/>
      <c r="Y40" s="204"/>
      <c r="Z40" s="77"/>
      <c r="AA40" s="204"/>
      <c r="AB40" s="204"/>
      <c r="AC40" s="211"/>
      <c r="AD40" s="215"/>
      <c r="AE40" s="204"/>
      <c r="AF40" s="204"/>
      <c r="AG40" s="204"/>
      <c r="AH40" s="204"/>
      <c r="AI40" s="204"/>
      <c r="AJ40" s="87">
        <f t="shared" si="0"/>
        <v>0</v>
      </c>
      <c r="AK40" s="87">
        <f t="shared" si="1"/>
        <v>0</v>
      </c>
      <c r="AL40" s="68">
        <f t="shared" si="3"/>
        <v>0</v>
      </c>
      <c r="AM40" s="68">
        <f t="shared" si="2"/>
        <v>0</v>
      </c>
    </row>
    <row r="41" spans="1:39">
      <c r="A41" s="75"/>
      <c r="B41" s="379"/>
      <c r="C41" s="171"/>
      <c r="D41" s="171"/>
      <c r="E41" s="171"/>
      <c r="F41" s="380"/>
      <c r="G41" s="171"/>
      <c r="H41" s="171"/>
      <c r="I41" s="171"/>
      <c r="J41" s="380"/>
      <c r="K41" s="171"/>
      <c r="L41" s="171"/>
      <c r="M41" s="171"/>
      <c r="N41" s="380"/>
      <c r="O41" s="171"/>
      <c r="P41" s="171"/>
      <c r="Q41" s="171"/>
      <c r="R41" s="381"/>
      <c r="S41" s="381"/>
      <c r="T41" s="381"/>
      <c r="U41" s="381"/>
      <c r="V41" s="381"/>
      <c r="W41" s="381"/>
      <c r="X41" s="381"/>
      <c r="Y41" s="381"/>
      <c r="Z41" s="381"/>
      <c r="AA41" s="381"/>
      <c r="AB41" s="381"/>
      <c r="AC41" s="381"/>
      <c r="AD41" s="381"/>
      <c r="AE41" s="171"/>
      <c r="AF41" s="171"/>
      <c r="AG41" s="171"/>
      <c r="AH41" s="171"/>
      <c r="AI41" s="171"/>
      <c r="AJ41" s="87">
        <f t="shared" si="0"/>
        <v>0</v>
      </c>
      <c r="AK41" s="87">
        <f t="shared" si="1"/>
        <v>0</v>
      </c>
      <c r="AL41" s="68">
        <f t="shared" si="3"/>
        <v>0</v>
      </c>
      <c r="AM41" s="68">
        <f t="shared" si="2"/>
        <v>0</v>
      </c>
    </row>
    <row r="42" spans="1:39">
      <c r="A42" s="69"/>
      <c r="B42" s="197"/>
      <c r="C42" s="197"/>
      <c r="D42" s="197"/>
      <c r="E42" s="197"/>
      <c r="F42" s="197"/>
      <c r="G42" s="197"/>
      <c r="H42" s="197"/>
      <c r="I42" s="197"/>
      <c r="J42" s="197"/>
      <c r="K42" s="197"/>
      <c r="L42" s="197"/>
      <c r="M42" s="197"/>
      <c r="N42" s="197"/>
      <c r="O42" s="197"/>
      <c r="P42" s="197"/>
      <c r="Q42" s="197"/>
      <c r="R42" s="197"/>
      <c r="S42" s="197"/>
      <c r="T42" s="197"/>
      <c r="U42" s="197"/>
      <c r="V42" s="197"/>
      <c r="W42" s="197"/>
      <c r="X42" s="197"/>
      <c r="Y42" s="197"/>
      <c r="Z42" s="197"/>
      <c r="AA42" s="226"/>
      <c r="AB42" s="226"/>
      <c r="AC42" s="226"/>
      <c r="AD42" s="205"/>
      <c r="AE42" s="205"/>
      <c r="AF42" s="205"/>
      <c r="AG42" s="205"/>
      <c r="AH42" s="205"/>
      <c r="AI42" s="205"/>
      <c r="AJ42" s="87">
        <f t="shared" si="0"/>
        <v>0</v>
      </c>
      <c r="AK42" s="87">
        <f t="shared" si="1"/>
        <v>0</v>
      </c>
      <c r="AL42" s="68">
        <f t="shared" si="3"/>
        <v>0</v>
      </c>
      <c r="AM42" s="68">
        <f t="shared" si="2"/>
        <v>0</v>
      </c>
    </row>
    <row r="43" spans="1:39">
      <c r="A43" s="69"/>
      <c r="B43" s="171"/>
      <c r="C43" s="171"/>
      <c r="D43" s="171"/>
      <c r="E43" s="171"/>
      <c r="F43" s="171"/>
      <c r="G43" s="171"/>
      <c r="H43" s="171"/>
      <c r="I43" s="171"/>
      <c r="J43" s="171"/>
      <c r="K43" s="171"/>
      <c r="L43" s="171"/>
      <c r="M43" s="171"/>
      <c r="N43" s="171"/>
      <c r="O43" s="171"/>
      <c r="P43" s="171"/>
      <c r="Q43" s="171"/>
      <c r="R43" s="171"/>
      <c r="S43" s="171"/>
      <c r="T43" s="171"/>
      <c r="U43" s="172"/>
      <c r="V43" s="172"/>
      <c r="W43" s="172"/>
      <c r="X43" s="172"/>
      <c r="Y43" s="172"/>
      <c r="Z43" s="172"/>
      <c r="AA43" s="172"/>
      <c r="AB43" s="172"/>
      <c r="AC43" s="172"/>
      <c r="AD43" s="171"/>
      <c r="AE43" s="171"/>
      <c r="AF43" s="171"/>
      <c r="AG43" s="171"/>
      <c r="AH43" s="171"/>
      <c r="AI43" s="171"/>
      <c r="AJ43" s="87">
        <f t="shared" si="0"/>
        <v>0</v>
      </c>
      <c r="AK43" s="87">
        <f t="shared" si="1"/>
        <v>0</v>
      </c>
      <c r="AL43" s="68">
        <f t="shared" si="3"/>
        <v>0</v>
      </c>
      <c r="AM43" s="68">
        <f t="shared" si="2"/>
        <v>0</v>
      </c>
    </row>
    <row r="44" spans="1:39">
      <c r="A44" s="78"/>
      <c r="B44" s="226"/>
      <c r="C44" s="226"/>
      <c r="D44" s="226"/>
      <c r="E44" s="226"/>
      <c r="F44" s="226"/>
      <c r="G44" s="226"/>
      <c r="H44" s="226"/>
      <c r="I44" s="226"/>
      <c r="J44" s="226"/>
      <c r="K44" s="226"/>
      <c r="L44" s="226"/>
      <c r="M44" s="226"/>
      <c r="N44" s="226"/>
      <c r="O44" s="226"/>
      <c r="P44" s="226"/>
      <c r="Q44" s="226"/>
      <c r="R44" s="226"/>
      <c r="S44" s="226"/>
      <c r="T44" s="226"/>
      <c r="U44" s="226"/>
      <c r="V44" s="226"/>
      <c r="W44" s="226"/>
      <c r="X44" s="226"/>
      <c r="Y44" s="226"/>
      <c r="Z44" s="226"/>
      <c r="AA44" s="226"/>
      <c r="AB44" s="226"/>
      <c r="AC44" s="226"/>
      <c r="AD44" s="196"/>
      <c r="AE44" s="196"/>
      <c r="AF44" s="196"/>
      <c r="AG44" s="196"/>
      <c r="AH44" s="196"/>
      <c r="AI44" s="196"/>
      <c r="AJ44" s="87">
        <f t="shared" si="0"/>
        <v>0</v>
      </c>
      <c r="AK44" s="87">
        <f t="shared" si="1"/>
        <v>0</v>
      </c>
      <c r="AL44" s="68">
        <f t="shared" si="3"/>
        <v>0</v>
      </c>
      <c r="AM44" s="68">
        <f t="shared" si="2"/>
        <v>0</v>
      </c>
    </row>
    <row r="45" spans="1:39" ht="15" customHeight="1"/>
    <row r="46" spans="1:39" ht="15" customHeight="1"/>
    <row r="47" spans="1:39" ht="15" customHeight="1"/>
  </sheetData>
  <mergeCells count="13">
    <mergeCell ref="AJ2:AM2"/>
    <mergeCell ref="A1:Q1"/>
    <mergeCell ref="AF2:AG2"/>
    <mergeCell ref="AH2:AI2"/>
    <mergeCell ref="N2:Q2"/>
    <mergeCell ref="R2:U2"/>
    <mergeCell ref="V2:Y2"/>
    <mergeCell ref="Z2:AC2"/>
    <mergeCell ref="AD2:AE2"/>
    <mergeCell ref="A2:A3"/>
    <mergeCell ref="C2:E2"/>
    <mergeCell ref="F2:I2"/>
    <mergeCell ref="J2:M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AM47"/>
  <sheetViews>
    <sheetView zoomScale="85" zoomScaleNormal="85" workbookViewId="0">
      <selection activeCell="B9" sqref="B9:AI9"/>
    </sheetView>
  </sheetViews>
  <sheetFormatPr defaultRowHeight="14.4"/>
  <cols>
    <col min="1" max="1" width="13.5546875" customWidth="1"/>
    <col min="30" max="30" width="10.44140625" customWidth="1"/>
    <col min="31" max="31" width="13" customWidth="1"/>
    <col min="32" max="32" width="10.44140625" customWidth="1"/>
    <col min="33" max="33" width="13" customWidth="1"/>
    <col min="34" max="34" width="10.44140625" customWidth="1"/>
    <col min="35" max="35" width="13" customWidth="1"/>
  </cols>
  <sheetData>
    <row r="1" spans="1:39" ht="39.75" customHeight="1">
      <c r="A1" s="493" t="s">
        <v>121</v>
      </c>
      <c r="B1" s="493"/>
      <c r="C1" s="493"/>
      <c r="D1" s="493"/>
      <c r="E1" s="493"/>
      <c r="F1" s="493"/>
      <c r="G1" s="493"/>
      <c r="H1" s="493"/>
      <c r="I1" s="493"/>
      <c r="J1" s="493"/>
      <c r="K1" s="493"/>
      <c r="L1" s="493"/>
      <c r="M1" s="493"/>
      <c r="N1" s="493"/>
      <c r="O1" s="493"/>
      <c r="P1" s="493"/>
      <c r="Q1" s="493"/>
      <c r="R1" s="61"/>
      <c r="S1" s="61"/>
      <c r="T1" s="61"/>
      <c r="U1" s="62"/>
      <c r="V1" s="62"/>
      <c r="W1" s="62"/>
      <c r="X1" s="62"/>
      <c r="Y1" s="62"/>
      <c r="Z1" s="62"/>
      <c r="AA1" s="62"/>
      <c r="AB1" s="62"/>
      <c r="AC1" s="62"/>
      <c r="AD1" s="61"/>
      <c r="AE1" s="61"/>
      <c r="AF1" s="61"/>
      <c r="AG1" s="61"/>
      <c r="AH1" s="61"/>
      <c r="AI1" s="61"/>
      <c r="AJ1" s="33"/>
      <c r="AK1" s="33"/>
      <c r="AL1" s="33"/>
      <c r="AM1" s="33"/>
    </row>
    <row r="2" spans="1:39" ht="15" customHeight="1">
      <c r="A2" s="494" t="s">
        <v>128</v>
      </c>
      <c r="B2" s="63"/>
      <c r="C2" s="504" t="s">
        <v>41</v>
      </c>
      <c r="D2" s="504"/>
      <c r="E2" s="504"/>
      <c r="F2" s="505" t="s">
        <v>42</v>
      </c>
      <c r="G2" s="506"/>
      <c r="H2" s="506"/>
      <c r="I2" s="507"/>
      <c r="J2" s="505" t="s">
        <v>43</v>
      </c>
      <c r="K2" s="506"/>
      <c r="L2" s="506"/>
      <c r="M2" s="507"/>
      <c r="N2" s="505" t="s">
        <v>44</v>
      </c>
      <c r="O2" s="506"/>
      <c r="P2" s="506"/>
      <c r="Q2" s="507"/>
      <c r="R2" s="505" t="s">
        <v>45</v>
      </c>
      <c r="S2" s="506"/>
      <c r="T2" s="506"/>
      <c r="U2" s="507"/>
      <c r="V2" s="505" t="s">
        <v>46</v>
      </c>
      <c r="W2" s="506"/>
      <c r="X2" s="506"/>
      <c r="Y2" s="507"/>
      <c r="Z2" s="505" t="s">
        <v>47</v>
      </c>
      <c r="AA2" s="506"/>
      <c r="AB2" s="506"/>
      <c r="AC2" s="507"/>
      <c r="AD2" s="508" t="s">
        <v>54</v>
      </c>
      <c r="AE2" s="508"/>
      <c r="AF2" s="508" t="s">
        <v>55</v>
      </c>
      <c r="AG2" s="508"/>
      <c r="AH2" s="508" t="s">
        <v>56</v>
      </c>
      <c r="AI2" s="508"/>
      <c r="AJ2" s="497" t="s">
        <v>118</v>
      </c>
      <c r="AK2" s="498"/>
      <c r="AL2" s="498"/>
      <c r="AM2" s="499"/>
    </row>
    <row r="3" spans="1:39" ht="180" customHeight="1">
      <c r="A3" s="495"/>
      <c r="B3" s="64" t="s">
        <v>52</v>
      </c>
      <c r="C3" s="54" t="s">
        <v>53</v>
      </c>
      <c r="D3" s="54" t="s">
        <v>50</v>
      </c>
      <c r="E3" s="54" t="s">
        <v>51</v>
      </c>
      <c r="F3" s="64" t="s">
        <v>52</v>
      </c>
      <c r="G3" s="54" t="s">
        <v>53</v>
      </c>
      <c r="H3" s="54" t="s">
        <v>50</v>
      </c>
      <c r="I3" s="54" t="s">
        <v>51</v>
      </c>
      <c r="J3" s="64" t="s">
        <v>52</v>
      </c>
      <c r="K3" s="54" t="s">
        <v>53</v>
      </c>
      <c r="L3" s="54" t="s">
        <v>50</v>
      </c>
      <c r="M3" s="54" t="s">
        <v>51</v>
      </c>
      <c r="N3" s="64" t="s">
        <v>52</v>
      </c>
      <c r="O3" s="54" t="s">
        <v>53</v>
      </c>
      <c r="P3" s="54" t="s">
        <v>50</v>
      </c>
      <c r="Q3" s="54" t="s">
        <v>51</v>
      </c>
      <c r="R3" s="64" t="s">
        <v>52</v>
      </c>
      <c r="S3" s="54" t="s">
        <v>53</v>
      </c>
      <c r="T3" s="54" t="s">
        <v>50</v>
      </c>
      <c r="U3" s="54" t="s">
        <v>51</v>
      </c>
      <c r="V3" s="64" t="s">
        <v>52</v>
      </c>
      <c r="W3" s="54" t="s">
        <v>53</v>
      </c>
      <c r="X3" s="54" t="s">
        <v>50</v>
      </c>
      <c r="Y3" s="54" t="s">
        <v>51</v>
      </c>
      <c r="Z3" s="64" t="s">
        <v>52</v>
      </c>
      <c r="AA3" s="54" t="s">
        <v>53</v>
      </c>
      <c r="AB3" s="54" t="s">
        <v>50</v>
      </c>
      <c r="AC3" s="54" t="s">
        <v>51</v>
      </c>
      <c r="AD3" s="65" t="s">
        <v>57</v>
      </c>
      <c r="AE3" s="65" t="s">
        <v>49</v>
      </c>
      <c r="AF3" s="65" t="s">
        <v>57</v>
      </c>
      <c r="AG3" s="65" t="s">
        <v>49</v>
      </c>
      <c r="AH3" s="65" t="s">
        <v>57</v>
      </c>
      <c r="AI3" s="65" t="s">
        <v>49</v>
      </c>
      <c r="AJ3" s="37" t="s">
        <v>117</v>
      </c>
      <c r="AK3" s="38" t="s">
        <v>114</v>
      </c>
      <c r="AL3" s="38" t="s">
        <v>115</v>
      </c>
      <c r="AM3" s="38" t="s">
        <v>116</v>
      </c>
    </row>
    <row r="4" spans="1:39" ht="24">
      <c r="A4" s="39" t="s">
        <v>128</v>
      </c>
      <c r="B4" s="237"/>
      <c r="C4" s="245"/>
      <c r="D4" s="245"/>
      <c r="E4" s="245"/>
      <c r="F4" s="245"/>
      <c r="G4" s="245"/>
      <c r="H4" s="245"/>
      <c r="I4" s="245"/>
      <c r="J4" s="245"/>
      <c r="K4" s="245"/>
      <c r="L4" s="245"/>
      <c r="M4" s="245"/>
      <c r="N4" s="237"/>
      <c r="O4" s="237"/>
      <c r="P4" s="237"/>
      <c r="Q4" s="237"/>
      <c r="R4" s="237"/>
      <c r="S4" s="237"/>
      <c r="T4" s="237"/>
      <c r="U4" s="237"/>
      <c r="V4" s="237"/>
      <c r="W4" s="237"/>
      <c r="X4" s="237"/>
      <c r="Y4" s="237"/>
      <c r="Z4" s="237"/>
      <c r="AA4" s="245"/>
      <c r="AB4" s="245"/>
      <c r="AC4" s="245"/>
      <c r="AD4" s="301"/>
      <c r="AE4" s="301"/>
      <c r="AF4" s="301"/>
      <c r="AG4" s="301"/>
      <c r="AH4" s="301"/>
      <c r="AI4" s="301"/>
      <c r="AJ4" s="87">
        <f t="shared" ref="AJ4:AJ44" si="0">SUM(C4+G4+K4+O4+S4+W4+AA4)</f>
        <v>0</v>
      </c>
      <c r="AK4" s="87">
        <f>B4+F4+J4+N4+R4+V4+Z4</f>
        <v>0</v>
      </c>
      <c r="AL4" s="68">
        <f>D4+H4+L4+P4+T4+X4+AB4</f>
        <v>0</v>
      </c>
      <c r="AM4" s="68">
        <f>SUM(E4+I4+M4+Q4+U4+Y4+AC4)</f>
        <v>0</v>
      </c>
    </row>
    <row r="5" spans="1:39">
      <c r="A5" s="42" t="s">
        <v>130</v>
      </c>
      <c r="B5" s="301"/>
      <c r="C5" s="302"/>
      <c r="D5" s="301"/>
      <c r="E5" s="302"/>
      <c r="F5" s="302"/>
      <c r="G5" s="301"/>
      <c r="H5" s="302"/>
      <c r="I5" s="301"/>
      <c r="J5" s="301"/>
      <c r="K5" s="302"/>
      <c r="L5" s="301"/>
      <c r="M5" s="302"/>
      <c r="N5" s="302"/>
      <c r="O5" s="301"/>
      <c r="P5" s="302"/>
      <c r="Q5" s="301"/>
      <c r="R5" s="301"/>
      <c r="S5" s="302"/>
      <c r="T5" s="301"/>
      <c r="U5" s="301"/>
      <c r="V5" s="301"/>
      <c r="W5" s="301"/>
      <c r="X5" s="301"/>
      <c r="Y5" s="301"/>
      <c r="Z5" s="301"/>
      <c r="AA5" s="301"/>
      <c r="AB5" s="301"/>
      <c r="AC5" s="301"/>
      <c r="AD5" s="301"/>
      <c r="AE5" s="301"/>
      <c r="AF5" s="301"/>
      <c r="AG5" s="301"/>
      <c r="AH5" s="301"/>
      <c r="AI5" s="301"/>
      <c r="AJ5" s="87">
        <f t="shared" si="0"/>
        <v>0</v>
      </c>
      <c r="AK5" s="87">
        <f t="shared" ref="AK5:AK44" si="1">B5+F5+J5+N5+R5+V5+Z5</f>
        <v>0</v>
      </c>
      <c r="AL5" s="68">
        <f>D5+H5+L5+P5+T5+X5+AB5</f>
        <v>0</v>
      </c>
      <c r="AM5" s="68">
        <f t="shared" ref="AM5:AM44" si="2">SUM(E5+I5+M5+Q5+U5+Y5+AC5)</f>
        <v>0</v>
      </c>
    </row>
    <row r="6" spans="1:39">
      <c r="A6" s="42" t="s">
        <v>131</v>
      </c>
      <c r="B6" s="237"/>
      <c r="C6" s="237"/>
      <c r="D6" s="237"/>
      <c r="E6" s="237"/>
      <c r="F6" s="237"/>
      <c r="G6" s="237"/>
      <c r="H6" s="237"/>
      <c r="I6" s="237"/>
      <c r="J6" s="237"/>
      <c r="K6" s="237"/>
      <c r="L6" s="237"/>
      <c r="M6" s="237"/>
      <c r="N6" s="237"/>
      <c r="O6" s="237"/>
      <c r="P6" s="237"/>
      <c r="Q6" s="237"/>
      <c r="R6" s="237"/>
      <c r="S6" s="237"/>
      <c r="T6" s="237"/>
      <c r="U6" s="237"/>
      <c r="V6" s="237"/>
      <c r="W6" s="237"/>
      <c r="X6" s="237"/>
      <c r="Y6" s="237"/>
      <c r="Z6" s="237"/>
      <c r="AA6" s="237"/>
      <c r="AB6" s="237"/>
      <c r="AC6" s="237"/>
      <c r="AD6" s="237"/>
      <c r="AE6" s="237"/>
      <c r="AF6" s="237"/>
      <c r="AG6" s="237"/>
      <c r="AH6" s="237"/>
      <c r="AI6" s="237"/>
      <c r="AJ6" s="87">
        <f t="shared" si="0"/>
        <v>0</v>
      </c>
      <c r="AK6" s="87">
        <f t="shared" si="1"/>
        <v>0</v>
      </c>
      <c r="AL6" s="68">
        <f t="shared" ref="AL6:AL44" si="3">D6+H6+L6+P6+T6+X6+AB6</f>
        <v>0</v>
      </c>
      <c r="AM6" s="68">
        <f t="shared" si="2"/>
        <v>0</v>
      </c>
    </row>
    <row r="7" spans="1:39">
      <c r="A7" s="42" t="s">
        <v>132</v>
      </c>
      <c r="B7" s="223"/>
      <c r="C7" s="223"/>
      <c r="D7" s="223"/>
      <c r="E7" s="223"/>
      <c r="F7" s="223"/>
      <c r="G7" s="223"/>
      <c r="H7" s="223"/>
      <c r="I7" s="223"/>
      <c r="J7" s="223"/>
      <c r="K7" s="223"/>
      <c r="L7" s="223"/>
      <c r="M7" s="223"/>
      <c r="N7" s="223"/>
      <c r="O7" s="223"/>
      <c r="P7" s="223"/>
      <c r="Q7" s="223"/>
      <c r="R7" s="223"/>
      <c r="S7" s="223"/>
      <c r="T7" s="223"/>
      <c r="U7" s="197"/>
      <c r="V7" s="197"/>
      <c r="W7" s="197"/>
      <c r="X7" s="197"/>
      <c r="Y7" s="197"/>
      <c r="Z7" s="197"/>
      <c r="AA7" s="197"/>
      <c r="AB7" s="73"/>
      <c r="AC7" s="73"/>
      <c r="AD7" s="73"/>
      <c r="AE7" s="73"/>
      <c r="AF7" s="197"/>
      <c r="AG7" s="197"/>
      <c r="AH7" s="223"/>
      <c r="AI7" s="223"/>
      <c r="AJ7" s="87">
        <f t="shared" si="0"/>
        <v>0</v>
      </c>
      <c r="AK7" s="87">
        <f t="shared" si="1"/>
        <v>0</v>
      </c>
      <c r="AL7" s="68">
        <f t="shared" si="3"/>
        <v>0</v>
      </c>
      <c r="AM7" s="68">
        <f t="shared" si="2"/>
        <v>0</v>
      </c>
    </row>
    <row r="8" spans="1:39">
      <c r="A8" s="44" t="s">
        <v>133</v>
      </c>
      <c r="B8" s="317">
        <v>36</v>
      </c>
      <c r="C8" s="317">
        <v>4</v>
      </c>
      <c r="D8" s="317">
        <v>4</v>
      </c>
      <c r="E8" s="317">
        <v>0</v>
      </c>
      <c r="F8" s="317">
        <v>41</v>
      </c>
      <c r="G8" s="317">
        <v>3</v>
      </c>
      <c r="H8" s="317">
        <v>0</v>
      </c>
      <c r="I8" s="317">
        <v>2</v>
      </c>
      <c r="J8" s="317">
        <v>48</v>
      </c>
      <c r="K8" s="317">
        <v>4</v>
      </c>
      <c r="L8" s="317">
        <v>3</v>
      </c>
      <c r="M8" s="317">
        <v>1</v>
      </c>
      <c r="N8" s="317">
        <v>43</v>
      </c>
      <c r="O8" s="317">
        <v>3</v>
      </c>
      <c r="P8" s="317">
        <v>3</v>
      </c>
      <c r="Q8" s="317">
        <v>0</v>
      </c>
      <c r="R8" s="317">
        <v>40</v>
      </c>
      <c r="S8" s="317">
        <v>3</v>
      </c>
      <c r="T8" s="317">
        <v>3</v>
      </c>
      <c r="U8" s="317">
        <v>0</v>
      </c>
      <c r="V8" s="317">
        <v>24</v>
      </c>
      <c r="W8" s="317">
        <v>3</v>
      </c>
      <c r="X8" s="317">
        <v>3</v>
      </c>
      <c r="Y8" s="317">
        <v>0</v>
      </c>
      <c r="Z8" s="317">
        <v>15</v>
      </c>
      <c r="AA8" s="317">
        <v>0</v>
      </c>
      <c r="AB8" s="317">
        <v>0</v>
      </c>
      <c r="AC8" s="317">
        <v>0</v>
      </c>
      <c r="AD8" s="317">
        <v>70</v>
      </c>
      <c r="AE8" s="317">
        <v>6</v>
      </c>
      <c r="AF8" s="317">
        <v>65</v>
      </c>
      <c r="AG8" s="317">
        <v>3</v>
      </c>
      <c r="AH8" s="317">
        <v>80</v>
      </c>
      <c r="AI8" s="317">
        <v>3</v>
      </c>
      <c r="AJ8" s="87">
        <f t="shared" si="0"/>
        <v>20</v>
      </c>
      <c r="AK8" s="87">
        <f t="shared" si="1"/>
        <v>247</v>
      </c>
      <c r="AL8" s="68">
        <f t="shared" si="3"/>
        <v>16</v>
      </c>
      <c r="AM8" s="68">
        <f t="shared" si="2"/>
        <v>3</v>
      </c>
    </row>
    <row r="9" spans="1:39" ht="24">
      <c r="A9" s="45" t="s">
        <v>149</v>
      </c>
      <c r="B9" s="475">
        <v>4</v>
      </c>
      <c r="C9" s="475">
        <v>0</v>
      </c>
      <c r="D9" s="475">
        <v>0</v>
      </c>
      <c r="E9" s="475">
        <v>0</v>
      </c>
      <c r="F9" s="475">
        <v>6</v>
      </c>
      <c r="G9" s="475">
        <v>0</v>
      </c>
      <c r="H9" s="475">
        <v>0</v>
      </c>
      <c r="I9" s="475">
        <v>0</v>
      </c>
      <c r="J9" s="475">
        <v>4</v>
      </c>
      <c r="K9" s="475">
        <v>0</v>
      </c>
      <c r="L9" s="475">
        <v>0</v>
      </c>
      <c r="M9" s="475">
        <v>0</v>
      </c>
      <c r="N9" s="475">
        <v>6</v>
      </c>
      <c r="O9" s="475">
        <v>0</v>
      </c>
      <c r="P9" s="475">
        <v>0</v>
      </c>
      <c r="Q9" s="475">
        <v>0</v>
      </c>
      <c r="R9" s="475">
        <v>5</v>
      </c>
      <c r="S9" s="475">
        <v>0</v>
      </c>
      <c r="T9" s="475">
        <v>0</v>
      </c>
      <c r="U9" s="475">
        <v>0</v>
      </c>
      <c r="V9" s="475">
        <v>0</v>
      </c>
      <c r="W9" s="178">
        <v>0</v>
      </c>
      <c r="X9" s="178">
        <v>0</v>
      </c>
      <c r="Y9" s="178">
        <v>0</v>
      </c>
      <c r="Z9" s="287">
        <v>0</v>
      </c>
      <c r="AA9" s="477">
        <v>0</v>
      </c>
      <c r="AB9" s="477">
        <v>0</v>
      </c>
      <c r="AC9" s="477">
        <v>0</v>
      </c>
      <c r="AD9" s="477">
        <v>0</v>
      </c>
      <c r="AE9" s="477">
        <v>0</v>
      </c>
      <c r="AF9" s="477">
        <v>0</v>
      </c>
      <c r="AG9" s="477">
        <v>0</v>
      </c>
      <c r="AH9" s="477">
        <v>0</v>
      </c>
      <c r="AI9" s="477">
        <v>0</v>
      </c>
      <c r="AJ9" s="87">
        <f t="shared" si="0"/>
        <v>0</v>
      </c>
      <c r="AK9" s="87">
        <f t="shared" si="1"/>
        <v>25</v>
      </c>
      <c r="AL9" s="68">
        <f t="shared" si="3"/>
        <v>0</v>
      </c>
      <c r="AM9" s="68">
        <f t="shared" si="2"/>
        <v>0</v>
      </c>
    </row>
    <row r="10" spans="1:39">
      <c r="A10" s="46" t="s">
        <v>134</v>
      </c>
      <c r="B10" s="237"/>
      <c r="C10" s="237"/>
      <c r="D10" s="237"/>
      <c r="E10" s="237"/>
      <c r="F10" s="237"/>
      <c r="G10" s="237"/>
      <c r="H10" s="237"/>
      <c r="I10" s="237"/>
      <c r="J10" s="237"/>
      <c r="K10" s="237"/>
      <c r="L10" s="237"/>
      <c r="M10" s="237"/>
      <c r="N10" s="237"/>
      <c r="O10" s="237"/>
      <c r="P10" s="237"/>
      <c r="Q10" s="237"/>
      <c r="R10" s="237"/>
      <c r="S10" s="237"/>
      <c r="T10" s="237"/>
      <c r="U10" s="237"/>
      <c r="V10" s="237"/>
      <c r="W10" s="237"/>
      <c r="X10" s="237"/>
      <c r="Y10" s="237"/>
      <c r="Z10" s="237"/>
      <c r="AA10" s="237"/>
      <c r="AB10" s="237"/>
      <c r="AC10" s="237"/>
      <c r="AD10" s="237"/>
      <c r="AE10" s="237"/>
      <c r="AF10" s="237"/>
      <c r="AG10" s="237"/>
      <c r="AH10" s="237"/>
      <c r="AI10" s="237"/>
      <c r="AJ10" s="87">
        <f t="shared" si="0"/>
        <v>0</v>
      </c>
      <c r="AK10" s="87">
        <f t="shared" si="1"/>
        <v>0</v>
      </c>
      <c r="AL10" s="68">
        <f t="shared" si="3"/>
        <v>0</v>
      </c>
      <c r="AM10" s="68">
        <f t="shared" si="2"/>
        <v>0</v>
      </c>
    </row>
    <row r="11" spans="1:39">
      <c r="A11" s="47" t="s">
        <v>135</v>
      </c>
      <c r="B11" s="247"/>
      <c r="C11" s="247"/>
      <c r="D11" s="247"/>
      <c r="E11" s="247"/>
      <c r="F11" s="247"/>
      <c r="G11" s="247"/>
      <c r="H11" s="247"/>
      <c r="I11" s="247"/>
      <c r="J11" s="247"/>
      <c r="K11" s="247"/>
      <c r="L11" s="247"/>
      <c r="M11" s="247"/>
      <c r="N11" s="247"/>
      <c r="O11" s="247"/>
      <c r="P11" s="247"/>
      <c r="Q11" s="247"/>
      <c r="R11" s="247"/>
      <c r="S11" s="247"/>
      <c r="T11" s="247"/>
      <c r="U11" s="247"/>
      <c r="V11" s="247"/>
      <c r="W11" s="247"/>
      <c r="X11" s="247"/>
      <c r="Y11" s="247"/>
      <c r="Z11" s="247"/>
      <c r="AA11" s="247"/>
      <c r="AB11" s="247"/>
      <c r="AC11" s="247"/>
      <c r="AD11" s="247"/>
      <c r="AE11" s="237"/>
      <c r="AF11" s="237"/>
      <c r="AG11" s="237"/>
      <c r="AH11" s="237"/>
      <c r="AI11" s="237"/>
      <c r="AJ11" s="87">
        <f t="shared" si="0"/>
        <v>0</v>
      </c>
      <c r="AK11" s="87">
        <f t="shared" si="1"/>
        <v>0</v>
      </c>
      <c r="AL11" s="68">
        <f t="shared" si="3"/>
        <v>0</v>
      </c>
      <c r="AM11" s="68">
        <f t="shared" si="2"/>
        <v>0</v>
      </c>
    </row>
    <row r="12" spans="1:39">
      <c r="A12" s="49" t="s">
        <v>136</v>
      </c>
      <c r="B12" s="72"/>
      <c r="C12" s="72"/>
      <c r="D12" s="72"/>
      <c r="E12" s="72"/>
      <c r="F12" s="72"/>
      <c r="G12" s="72"/>
      <c r="H12" s="72"/>
      <c r="I12" s="72"/>
      <c r="J12" s="72"/>
      <c r="K12" s="72"/>
      <c r="L12" s="72"/>
      <c r="M12" s="72"/>
      <c r="N12" s="72"/>
      <c r="O12" s="72"/>
      <c r="P12" s="72"/>
      <c r="Q12" s="72"/>
      <c r="R12" s="72"/>
      <c r="S12" s="72"/>
      <c r="T12" s="72"/>
      <c r="U12" s="72"/>
      <c r="V12" s="72"/>
      <c r="W12" s="72"/>
      <c r="X12" s="72"/>
      <c r="Y12" s="72"/>
      <c r="Z12" s="72"/>
      <c r="AA12" s="72"/>
      <c r="AB12" s="72"/>
      <c r="AC12" s="72"/>
      <c r="AD12" s="72"/>
      <c r="AE12" s="72"/>
      <c r="AF12" s="72"/>
      <c r="AG12" s="72"/>
      <c r="AH12" s="72"/>
      <c r="AI12" s="72"/>
      <c r="AJ12" s="87">
        <f t="shared" si="0"/>
        <v>0</v>
      </c>
      <c r="AK12" s="87">
        <f t="shared" si="1"/>
        <v>0</v>
      </c>
      <c r="AL12" s="68">
        <f t="shared" si="3"/>
        <v>0</v>
      </c>
      <c r="AM12" s="68">
        <f t="shared" si="2"/>
        <v>0</v>
      </c>
    </row>
    <row r="13" spans="1:39">
      <c r="A13" s="42" t="s">
        <v>137</v>
      </c>
      <c r="B13" s="252"/>
      <c r="C13" s="252"/>
      <c r="D13" s="252"/>
      <c r="E13" s="252"/>
      <c r="F13" s="252"/>
      <c r="G13" s="252"/>
      <c r="H13" s="252"/>
      <c r="I13" s="252"/>
      <c r="J13" s="252"/>
      <c r="K13" s="252"/>
      <c r="L13" s="252"/>
      <c r="M13" s="252"/>
      <c r="N13" s="252"/>
      <c r="O13" s="252"/>
      <c r="P13" s="252"/>
      <c r="Q13" s="252"/>
      <c r="R13" s="252"/>
      <c r="S13" s="252"/>
      <c r="T13" s="252"/>
      <c r="U13" s="252"/>
      <c r="V13" s="252"/>
      <c r="W13" s="252"/>
      <c r="X13" s="252"/>
      <c r="Y13" s="252"/>
      <c r="Z13" s="252"/>
      <c r="AA13" s="252"/>
      <c r="AB13" s="252"/>
      <c r="AC13" s="252"/>
      <c r="AD13" s="245"/>
      <c r="AE13" s="245"/>
      <c r="AF13" s="245"/>
      <c r="AG13" s="245"/>
      <c r="AH13" s="245"/>
      <c r="AI13" s="245"/>
      <c r="AJ13" s="87">
        <f t="shared" si="0"/>
        <v>0</v>
      </c>
      <c r="AK13" s="87">
        <f t="shared" si="1"/>
        <v>0</v>
      </c>
      <c r="AL13" s="68">
        <f t="shared" si="3"/>
        <v>0</v>
      </c>
      <c r="AM13" s="68">
        <f t="shared" si="2"/>
        <v>0</v>
      </c>
    </row>
    <row r="14" spans="1:39">
      <c r="A14" s="42" t="s">
        <v>138</v>
      </c>
      <c r="B14" s="237"/>
      <c r="C14" s="245"/>
      <c r="D14" s="237"/>
      <c r="E14" s="245"/>
      <c r="F14" s="245"/>
      <c r="G14" s="237"/>
      <c r="H14" s="245"/>
      <c r="I14" s="237"/>
      <c r="J14" s="237"/>
      <c r="K14" s="245"/>
      <c r="L14" s="237"/>
      <c r="M14" s="245"/>
      <c r="N14" s="245"/>
      <c r="O14" s="237"/>
      <c r="P14" s="245"/>
      <c r="Q14" s="237"/>
      <c r="R14" s="237"/>
      <c r="S14" s="245"/>
      <c r="T14" s="237"/>
      <c r="U14" s="245"/>
      <c r="V14" s="245"/>
      <c r="W14" s="245"/>
      <c r="X14" s="245"/>
      <c r="Y14" s="245"/>
      <c r="Z14" s="245"/>
      <c r="AA14" s="245"/>
      <c r="AB14" s="245"/>
      <c r="AC14" s="245"/>
      <c r="AD14" s="237"/>
      <c r="AE14" s="237"/>
      <c r="AF14" s="237"/>
      <c r="AG14" s="237"/>
      <c r="AH14" s="237"/>
      <c r="AI14" s="237"/>
      <c r="AJ14" s="87">
        <f t="shared" si="0"/>
        <v>0</v>
      </c>
      <c r="AK14" s="87">
        <f t="shared" si="1"/>
        <v>0</v>
      </c>
      <c r="AL14" s="68">
        <f t="shared" si="3"/>
        <v>0</v>
      </c>
      <c r="AM14" s="68">
        <f t="shared" si="2"/>
        <v>0</v>
      </c>
    </row>
    <row r="15" spans="1:39" ht="24">
      <c r="A15" s="42" t="s">
        <v>139</v>
      </c>
      <c r="B15" s="306"/>
      <c r="C15" s="306"/>
      <c r="D15" s="306"/>
      <c r="E15" s="306"/>
      <c r="F15" s="306"/>
      <c r="G15" s="306"/>
      <c r="H15" s="306"/>
      <c r="I15" s="306"/>
      <c r="J15" s="307"/>
      <c r="K15" s="307"/>
      <c r="L15" s="307"/>
      <c r="M15" s="307"/>
      <c r="N15" s="307"/>
      <c r="O15" s="307"/>
      <c r="P15" s="307"/>
      <c r="Q15" s="307"/>
      <c r="R15" s="307"/>
      <c r="S15" s="307"/>
      <c r="T15" s="307"/>
      <c r="U15" s="307"/>
      <c r="V15" s="307"/>
      <c r="W15" s="307"/>
      <c r="X15" s="307"/>
      <c r="Y15" s="307"/>
      <c r="Z15" s="307"/>
      <c r="AA15" s="162"/>
      <c r="AB15" s="162"/>
      <c r="AC15" s="162"/>
      <c r="AD15" s="162"/>
      <c r="AE15" s="162"/>
      <c r="AF15" s="162"/>
      <c r="AG15" s="162"/>
      <c r="AH15" s="162"/>
      <c r="AI15" s="162"/>
      <c r="AJ15" s="87">
        <f t="shared" si="0"/>
        <v>0</v>
      </c>
      <c r="AK15" s="87">
        <f t="shared" si="1"/>
        <v>0</v>
      </c>
      <c r="AL15" s="68">
        <f t="shared" si="3"/>
        <v>0</v>
      </c>
      <c r="AM15" s="68">
        <f t="shared" si="2"/>
        <v>0</v>
      </c>
    </row>
    <row r="16" spans="1:39">
      <c r="A16" s="51" t="s">
        <v>140</v>
      </c>
      <c r="B16" s="172"/>
      <c r="C16" s="172"/>
      <c r="D16" s="327"/>
      <c r="E16" s="172"/>
      <c r="F16" s="172"/>
      <c r="G16" s="172"/>
      <c r="H16" s="172"/>
      <c r="I16" s="172"/>
      <c r="J16" s="172"/>
      <c r="K16" s="172"/>
      <c r="L16" s="172"/>
      <c r="M16" s="172"/>
      <c r="N16" s="172"/>
      <c r="O16" s="172"/>
      <c r="P16" s="172"/>
      <c r="Q16" s="172"/>
      <c r="R16" s="172"/>
      <c r="S16" s="172"/>
      <c r="T16" s="172"/>
      <c r="U16" s="172"/>
      <c r="V16" s="172"/>
      <c r="W16" s="172"/>
      <c r="X16" s="172"/>
      <c r="Y16" s="172"/>
      <c r="Z16" s="172"/>
      <c r="AA16" s="172"/>
      <c r="AB16" s="172"/>
      <c r="AC16" s="172"/>
      <c r="AD16" s="172"/>
      <c r="AE16" s="162"/>
      <c r="AF16" s="162"/>
      <c r="AG16" s="162"/>
      <c r="AH16" s="162"/>
      <c r="AI16" s="162"/>
      <c r="AJ16" s="87">
        <f t="shared" si="0"/>
        <v>0</v>
      </c>
      <c r="AK16" s="87">
        <f t="shared" si="1"/>
        <v>0</v>
      </c>
      <c r="AL16" s="68">
        <f t="shared" si="3"/>
        <v>0</v>
      </c>
      <c r="AM16" s="68">
        <f t="shared" si="2"/>
        <v>0</v>
      </c>
    </row>
    <row r="17" spans="1:39">
      <c r="A17" s="52" t="s">
        <v>141</v>
      </c>
      <c r="B17" s="247"/>
      <c r="C17" s="247"/>
      <c r="D17" s="247"/>
      <c r="E17" s="247"/>
      <c r="F17" s="247"/>
      <c r="G17" s="247"/>
      <c r="H17" s="247"/>
      <c r="I17" s="247"/>
      <c r="J17" s="247"/>
      <c r="K17" s="247"/>
      <c r="L17" s="247"/>
      <c r="M17" s="247"/>
      <c r="N17" s="247"/>
      <c r="O17" s="247"/>
      <c r="P17" s="247"/>
      <c r="Q17" s="247"/>
      <c r="R17" s="247"/>
      <c r="S17" s="247"/>
      <c r="T17" s="247"/>
      <c r="U17" s="247"/>
      <c r="V17" s="247"/>
      <c r="W17" s="247"/>
      <c r="X17" s="247"/>
      <c r="Y17" s="247"/>
      <c r="Z17" s="382"/>
      <c r="AA17" s="382"/>
      <c r="AB17" s="382"/>
      <c r="AC17" s="382"/>
      <c r="AD17" s="247"/>
      <c r="AE17" s="247"/>
      <c r="AF17" s="247"/>
      <c r="AG17" s="247"/>
      <c r="AH17" s="247"/>
      <c r="AI17" s="349"/>
      <c r="AJ17" s="87">
        <f t="shared" si="0"/>
        <v>0</v>
      </c>
      <c r="AK17" s="87">
        <f t="shared" si="1"/>
        <v>0</v>
      </c>
      <c r="AL17" s="68">
        <f t="shared" si="3"/>
        <v>0</v>
      </c>
      <c r="AM17" s="68">
        <f t="shared" si="2"/>
        <v>0</v>
      </c>
    </row>
    <row r="18" spans="1:39">
      <c r="A18" s="42" t="s">
        <v>142</v>
      </c>
      <c r="B18" s="309"/>
      <c r="C18" s="301"/>
      <c r="D18" s="301"/>
      <c r="E18" s="301"/>
      <c r="F18" s="309"/>
      <c r="G18" s="301"/>
      <c r="H18" s="301"/>
      <c r="I18" s="301"/>
      <c r="J18" s="309"/>
      <c r="K18" s="301"/>
      <c r="L18" s="301"/>
      <c r="M18" s="301"/>
      <c r="N18" s="309"/>
      <c r="O18" s="301"/>
      <c r="P18" s="301"/>
      <c r="Q18" s="301"/>
      <c r="R18" s="309"/>
      <c r="S18" s="310"/>
      <c r="T18" s="311"/>
      <c r="U18" s="310"/>
      <c r="V18" s="309"/>
      <c r="W18" s="312"/>
      <c r="X18" s="312"/>
      <c r="Y18" s="312"/>
      <c r="Z18" s="309"/>
      <c r="AA18" s="312"/>
      <c r="AB18" s="312"/>
      <c r="AC18" s="312"/>
      <c r="AD18" s="312"/>
      <c r="AE18" s="301"/>
      <c r="AF18" s="301"/>
      <c r="AG18" s="301"/>
      <c r="AH18" s="301"/>
      <c r="AI18" s="301"/>
      <c r="AJ18" s="87">
        <f t="shared" si="0"/>
        <v>0</v>
      </c>
      <c r="AK18" s="87">
        <f t="shared" si="1"/>
        <v>0</v>
      </c>
      <c r="AL18" s="68">
        <f t="shared" si="3"/>
        <v>0</v>
      </c>
      <c r="AM18" s="68">
        <f t="shared" si="2"/>
        <v>0</v>
      </c>
    </row>
    <row r="19" spans="1:39" ht="14.25" customHeight="1">
      <c r="A19" s="52" t="s">
        <v>143</v>
      </c>
      <c r="B19" s="247"/>
      <c r="C19" s="247"/>
      <c r="D19" s="247"/>
      <c r="E19" s="247"/>
      <c r="F19" s="247"/>
      <c r="G19" s="247"/>
      <c r="H19" s="247"/>
      <c r="I19" s="247"/>
      <c r="J19" s="247"/>
      <c r="K19" s="247"/>
      <c r="L19" s="247"/>
      <c r="M19" s="247"/>
      <c r="N19" s="247"/>
      <c r="O19" s="247"/>
      <c r="P19" s="247"/>
      <c r="Q19" s="247"/>
      <c r="R19" s="247"/>
      <c r="S19" s="247"/>
      <c r="T19" s="247"/>
      <c r="U19" s="247"/>
      <c r="V19" s="247"/>
      <c r="W19" s="247"/>
      <c r="X19" s="247"/>
      <c r="Y19" s="247"/>
      <c r="Z19" s="247"/>
      <c r="AA19" s="247"/>
      <c r="AB19" s="247"/>
      <c r="AC19" s="247"/>
      <c r="AD19" s="245"/>
      <c r="AE19" s="245"/>
      <c r="AF19" s="245"/>
      <c r="AG19" s="245"/>
      <c r="AH19" s="245"/>
      <c r="AI19" s="245"/>
      <c r="AJ19" s="87">
        <f t="shared" si="0"/>
        <v>0</v>
      </c>
      <c r="AK19" s="87">
        <f t="shared" si="1"/>
        <v>0</v>
      </c>
      <c r="AL19" s="68">
        <f t="shared" si="3"/>
        <v>0</v>
      </c>
      <c r="AM19" s="68">
        <f t="shared" si="2"/>
        <v>0</v>
      </c>
    </row>
    <row r="20" spans="1:39" ht="24">
      <c r="A20" s="42" t="s">
        <v>144</v>
      </c>
      <c r="B20" s="247"/>
      <c r="C20" s="247"/>
      <c r="D20" s="247"/>
      <c r="E20" s="247"/>
      <c r="F20" s="247"/>
      <c r="G20" s="247"/>
      <c r="H20" s="247"/>
      <c r="I20" s="247"/>
      <c r="J20" s="247"/>
      <c r="K20" s="247"/>
      <c r="L20" s="247"/>
      <c r="M20" s="247"/>
      <c r="N20" s="247"/>
      <c r="O20" s="247"/>
      <c r="P20" s="247"/>
      <c r="Q20" s="247"/>
      <c r="R20" s="247"/>
      <c r="S20" s="247"/>
      <c r="T20" s="247"/>
      <c r="U20" s="247"/>
      <c r="V20" s="247"/>
      <c r="W20" s="247"/>
      <c r="X20" s="247"/>
      <c r="Y20" s="247"/>
      <c r="Z20" s="247"/>
      <c r="AA20" s="265"/>
      <c r="AB20" s="265"/>
      <c r="AC20" s="265"/>
      <c r="AD20" s="237"/>
      <c r="AE20" s="237"/>
      <c r="AF20" s="237"/>
      <c r="AG20" s="237"/>
      <c r="AH20" s="237"/>
      <c r="AI20" s="237"/>
      <c r="AJ20" s="87">
        <f t="shared" si="0"/>
        <v>0</v>
      </c>
      <c r="AK20" s="87">
        <f t="shared" si="1"/>
        <v>0</v>
      </c>
      <c r="AL20" s="68">
        <f t="shared" si="3"/>
        <v>0</v>
      </c>
      <c r="AM20" s="68">
        <f t="shared" si="2"/>
        <v>0</v>
      </c>
    </row>
    <row r="21" spans="1:39">
      <c r="A21" s="70"/>
      <c r="B21" s="324"/>
      <c r="C21" s="324"/>
      <c r="D21" s="324"/>
      <c r="E21" s="324"/>
      <c r="F21" s="324"/>
      <c r="G21" s="324"/>
      <c r="H21" s="324"/>
      <c r="I21" s="324"/>
      <c r="J21" s="324"/>
      <c r="K21" s="324"/>
      <c r="L21" s="324"/>
      <c r="M21" s="324"/>
      <c r="N21" s="324"/>
      <c r="O21" s="324"/>
      <c r="P21" s="324"/>
      <c r="Q21" s="324"/>
      <c r="R21" s="324"/>
      <c r="S21" s="324"/>
      <c r="T21" s="324"/>
      <c r="U21" s="324"/>
      <c r="V21" s="324"/>
      <c r="W21" s="324"/>
      <c r="X21" s="324"/>
      <c r="Y21" s="324"/>
      <c r="Z21" s="324"/>
      <c r="AA21" s="324"/>
      <c r="AB21" s="324"/>
      <c r="AC21" s="324"/>
      <c r="AD21" s="324"/>
      <c r="AE21" s="324"/>
      <c r="AF21" s="324"/>
      <c r="AG21" s="324"/>
      <c r="AH21" s="324"/>
      <c r="AI21" s="324"/>
      <c r="AJ21" s="87">
        <f t="shared" si="0"/>
        <v>0</v>
      </c>
      <c r="AK21" s="87">
        <f t="shared" si="1"/>
        <v>0</v>
      </c>
      <c r="AL21" s="68">
        <f t="shared" si="3"/>
        <v>0</v>
      </c>
      <c r="AM21" s="68">
        <f t="shared" si="2"/>
        <v>0</v>
      </c>
    </row>
    <row r="22" spans="1:39">
      <c r="A22" s="69"/>
      <c r="B22" s="197"/>
      <c r="C22" s="205"/>
      <c r="D22" s="205"/>
      <c r="E22" s="205"/>
      <c r="F22" s="205"/>
      <c r="G22" s="205"/>
      <c r="H22" s="205"/>
      <c r="I22" s="205"/>
      <c r="J22" s="205"/>
      <c r="K22" s="205"/>
      <c r="L22" s="205"/>
      <c r="M22" s="205"/>
      <c r="N22" s="197"/>
      <c r="O22" s="197"/>
      <c r="P22" s="197"/>
      <c r="Q22" s="197"/>
      <c r="R22" s="197"/>
      <c r="S22" s="197"/>
      <c r="T22" s="197"/>
      <c r="U22" s="197"/>
      <c r="V22" s="197"/>
      <c r="W22" s="197"/>
      <c r="X22" s="197"/>
      <c r="Y22" s="197"/>
      <c r="Z22" s="197"/>
      <c r="AA22" s="197"/>
      <c r="AB22" s="197"/>
      <c r="AC22" s="197"/>
      <c r="AD22" s="197"/>
      <c r="AE22" s="197"/>
      <c r="AF22" s="197"/>
      <c r="AG22" s="197"/>
      <c r="AH22" s="197"/>
      <c r="AI22" s="197"/>
      <c r="AJ22" s="87">
        <f t="shared" si="0"/>
        <v>0</v>
      </c>
      <c r="AK22" s="87">
        <f t="shared" si="1"/>
        <v>0</v>
      </c>
      <c r="AL22" s="68">
        <f t="shared" si="3"/>
        <v>0</v>
      </c>
      <c r="AM22" s="68">
        <f t="shared" si="2"/>
        <v>0</v>
      </c>
    </row>
    <row r="23" spans="1:39">
      <c r="A23" s="69"/>
      <c r="B23" s="204"/>
      <c r="C23" s="204"/>
      <c r="D23" s="204"/>
      <c r="E23" s="204"/>
      <c r="F23" s="204"/>
      <c r="G23" s="204"/>
      <c r="H23" s="204"/>
      <c r="I23" s="204"/>
      <c r="J23" s="204"/>
      <c r="K23" s="204"/>
      <c r="L23" s="204"/>
      <c r="M23" s="204"/>
      <c r="N23" s="204"/>
      <c r="O23" s="204"/>
      <c r="P23" s="204"/>
      <c r="Q23" s="204"/>
      <c r="R23" s="204"/>
      <c r="S23" s="204"/>
      <c r="T23" s="204"/>
      <c r="U23" s="204"/>
      <c r="V23" s="204"/>
      <c r="W23" s="204"/>
      <c r="X23" s="204"/>
      <c r="Y23" s="204"/>
      <c r="Z23" s="204"/>
      <c r="AA23" s="204"/>
      <c r="AB23" s="204"/>
      <c r="AC23" s="204"/>
      <c r="AD23" s="205"/>
      <c r="AE23" s="205"/>
      <c r="AF23" s="205"/>
      <c r="AG23" s="205"/>
      <c r="AH23" s="205"/>
      <c r="AI23" s="205"/>
      <c r="AJ23" s="87">
        <f t="shared" si="0"/>
        <v>0</v>
      </c>
      <c r="AK23" s="87">
        <f t="shared" si="1"/>
        <v>0</v>
      </c>
      <c r="AL23" s="68">
        <f t="shared" si="3"/>
        <v>0</v>
      </c>
      <c r="AM23" s="68">
        <f t="shared" si="2"/>
        <v>0</v>
      </c>
    </row>
    <row r="24" spans="1:39">
      <c r="A24" s="69"/>
      <c r="B24" s="265"/>
      <c r="C24" s="265"/>
      <c r="D24" s="265"/>
      <c r="E24" s="265"/>
      <c r="F24" s="265"/>
      <c r="G24" s="265"/>
      <c r="H24" s="265"/>
      <c r="I24" s="265"/>
      <c r="J24" s="265"/>
      <c r="K24" s="265"/>
      <c r="L24" s="265"/>
      <c r="M24" s="265"/>
      <c r="N24" s="265"/>
      <c r="O24" s="265"/>
      <c r="P24" s="265"/>
      <c r="Q24" s="265"/>
      <c r="R24" s="265"/>
      <c r="S24" s="265"/>
      <c r="T24" s="265"/>
      <c r="U24" s="265"/>
      <c r="V24" s="265"/>
      <c r="W24" s="265"/>
      <c r="X24" s="265"/>
      <c r="Y24" s="265"/>
      <c r="Z24" s="265"/>
      <c r="AA24" s="265"/>
      <c r="AB24" s="265"/>
      <c r="AC24" s="265"/>
      <c r="AD24" s="265"/>
      <c r="AE24" s="265"/>
      <c r="AF24" s="265"/>
      <c r="AG24" s="265"/>
      <c r="AH24" s="265"/>
      <c r="AI24" s="256"/>
      <c r="AJ24" s="87">
        <f t="shared" si="0"/>
        <v>0</v>
      </c>
      <c r="AK24" s="87">
        <f t="shared" si="1"/>
        <v>0</v>
      </c>
      <c r="AL24" s="68">
        <f t="shared" si="3"/>
        <v>0</v>
      </c>
      <c r="AM24" s="68">
        <f t="shared" si="2"/>
        <v>0</v>
      </c>
    </row>
    <row r="25" spans="1:39">
      <c r="A25" s="69"/>
      <c r="B25" s="161"/>
      <c r="C25" s="161"/>
      <c r="D25" s="161"/>
      <c r="E25" s="161"/>
      <c r="F25" s="161"/>
      <c r="G25" s="161"/>
      <c r="H25" s="161"/>
      <c r="I25" s="161"/>
      <c r="J25" s="161"/>
      <c r="K25" s="161"/>
      <c r="L25" s="161"/>
      <c r="M25" s="161"/>
      <c r="N25" s="161"/>
      <c r="O25" s="161"/>
      <c r="P25" s="161"/>
      <c r="Q25" s="161"/>
      <c r="R25" s="161"/>
      <c r="S25" s="161"/>
      <c r="T25" s="161"/>
      <c r="U25" s="161"/>
      <c r="V25" s="161"/>
      <c r="W25" s="161"/>
      <c r="X25" s="161"/>
      <c r="Y25" s="161"/>
      <c r="Z25" s="161"/>
      <c r="AA25" s="161"/>
      <c r="AB25" s="161"/>
      <c r="AC25" s="161"/>
      <c r="AD25" s="161"/>
      <c r="AE25" s="161"/>
      <c r="AF25" s="161"/>
      <c r="AG25" s="161"/>
      <c r="AH25" s="161"/>
      <c r="AI25" s="161"/>
      <c r="AJ25" s="87">
        <f t="shared" si="0"/>
        <v>0</v>
      </c>
      <c r="AK25" s="87">
        <f t="shared" si="1"/>
        <v>0</v>
      </c>
      <c r="AL25" s="68">
        <f t="shared" si="3"/>
        <v>0</v>
      </c>
      <c r="AM25" s="68">
        <f t="shared" si="2"/>
        <v>0</v>
      </c>
    </row>
    <row r="26" spans="1:39">
      <c r="A26" s="69"/>
      <c r="B26" s="237"/>
      <c r="C26" s="237"/>
      <c r="D26" s="237"/>
      <c r="E26" s="237"/>
      <c r="F26" s="237"/>
      <c r="G26" s="237"/>
      <c r="H26" s="237"/>
      <c r="I26" s="237"/>
      <c r="J26" s="237"/>
      <c r="K26" s="237"/>
      <c r="L26" s="237"/>
      <c r="M26" s="237"/>
      <c r="N26" s="237"/>
      <c r="O26" s="237"/>
      <c r="P26" s="237"/>
      <c r="Q26" s="237"/>
      <c r="R26" s="237"/>
      <c r="S26" s="237"/>
      <c r="T26" s="237"/>
      <c r="U26" s="237"/>
      <c r="V26" s="236"/>
      <c r="W26" s="236"/>
      <c r="X26" s="236"/>
      <c r="Y26" s="236"/>
      <c r="Z26" s="236"/>
      <c r="AA26" s="236"/>
      <c r="AB26" s="236"/>
      <c r="AC26" s="236"/>
      <c r="AD26" s="237"/>
      <c r="AE26" s="237"/>
      <c r="AF26" s="237"/>
      <c r="AG26" s="237"/>
      <c r="AH26" s="237"/>
      <c r="AI26" s="237"/>
      <c r="AJ26" s="87">
        <f t="shared" si="0"/>
        <v>0</v>
      </c>
      <c r="AK26" s="87">
        <f t="shared" si="1"/>
        <v>0</v>
      </c>
      <c r="AL26" s="68">
        <f t="shared" si="3"/>
        <v>0</v>
      </c>
      <c r="AM26" s="68">
        <f t="shared" si="2"/>
        <v>0</v>
      </c>
    </row>
    <row r="27" spans="1:39">
      <c r="A27" s="69"/>
      <c r="B27" s="161"/>
      <c r="C27" s="161"/>
      <c r="D27" s="161"/>
      <c r="E27" s="161"/>
      <c r="F27" s="161"/>
      <c r="G27" s="161"/>
      <c r="H27" s="161"/>
      <c r="I27" s="161"/>
      <c r="J27" s="161"/>
      <c r="K27" s="161"/>
      <c r="L27" s="161"/>
      <c r="M27" s="161"/>
      <c r="N27" s="161"/>
      <c r="O27" s="161"/>
      <c r="P27" s="161"/>
      <c r="Q27" s="161"/>
      <c r="R27" s="161"/>
      <c r="S27" s="161"/>
      <c r="T27" s="161"/>
      <c r="U27" s="161"/>
      <c r="V27" s="161"/>
      <c r="W27" s="161"/>
      <c r="X27" s="161"/>
      <c r="Y27" s="161"/>
      <c r="Z27" s="161"/>
      <c r="AA27" s="161"/>
      <c r="AB27" s="161"/>
      <c r="AC27" s="161"/>
      <c r="AD27" s="161"/>
      <c r="AE27" s="161"/>
      <c r="AF27" s="161"/>
      <c r="AG27" s="161"/>
      <c r="AH27" s="161"/>
      <c r="AI27" s="161"/>
      <c r="AJ27" s="87">
        <f t="shared" si="0"/>
        <v>0</v>
      </c>
      <c r="AK27" s="87">
        <f t="shared" si="1"/>
        <v>0</v>
      </c>
      <c r="AL27" s="68">
        <f t="shared" si="3"/>
        <v>0</v>
      </c>
      <c r="AM27" s="68">
        <f t="shared" si="2"/>
        <v>0</v>
      </c>
    </row>
    <row r="28" spans="1:39">
      <c r="A28" s="69"/>
      <c r="B28" s="154"/>
      <c r="C28" s="154"/>
      <c r="D28" s="154"/>
      <c r="E28" s="154"/>
      <c r="F28" s="154"/>
      <c r="G28" s="154"/>
      <c r="H28" s="154"/>
      <c r="I28" s="154"/>
      <c r="J28" s="154"/>
      <c r="K28" s="154"/>
      <c r="L28" s="154"/>
      <c r="M28" s="154"/>
      <c r="N28" s="154"/>
      <c r="O28" s="154"/>
      <c r="P28" s="154"/>
      <c r="Q28" s="154"/>
      <c r="R28" s="154"/>
      <c r="S28" s="154"/>
      <c r="T28" s="154"/>
      <c r="U28" s="154"/>
      <c r="V28" s="154"/>
      <c r="W28" s="154"/>
      <c r="X28" s="154"/>
      <c r="Y28" s="154"/>
      <c r="Z28" s="154"/>
      <c r="AA28" s="154"/>
      <c r="AB28" s="154"/>
      <c r="AC28" s="154"/>
      <c r="AD28" s="361"/>
      <c r="AE28" s="361"/>
      <c r="AF28" s="361"/>
      <c r="AG28" s="361"/>
      <c r="AH28" s="329"/>
      <c r="AI28" s="329"/>
      <c r="AJ28" s="87">
        <f t="shared" si="0"/>
        <v>0</v>
      </c>
      <c r="AK28" s="87">
        <f t="shared" si="1"/>
        <v>0</v>
      </c>
      <c r="AL28" s="68">
        <f t="shared" si="3"/>
        <v>0</v>
      </c>
      <c r="AM28" s="68">
        <f t="shared" si="2"/>
        <v>0</v>
      </c>
    </row>
    <row r="29" spans="1:39">
      <c r="A29" s="69"/>
      <c r="B29" s="177"/>
      <c r="C29" s="177"/>
      <c r="D29" s="177"/>
      <c r="E29" s="177"/>
      <c r="F29" s="177"/>
      <c r="G29" s="177"/>
      <c r="H29" s="177"/>
      <c r="I29" s="177"/>
      <c r="J29" s="177"/>
      <c r="K29" s="177"/>
      <c r="L29" s="177"/>
      <c r="M29" s="177"/>
      <c r="N29" s="177"/>
      <c r="O29" s="177"/>
      <c r="P29" s="177"/>
      <c r="Q29" s="177"/>
      <c r="R29" s="177"/>
      <c r="S29" s="177"/>
      <c r="T29" s="177"/>
      <c r="U29" s="177"/>
      <c r="V29" s="177"/>
      <c r="W29" s="177"/>
      <c r="X29" s="177"/>
      <c r="Y29" s="177"/>
      <c r="Z29" s="177"/>
      <c r="AA29" s="177"/>
      <c r="AB29" s="177"/>
      <c r="AC29" s="177"/>
      <c r="AD29" s="177"/>
      <c r="AE29" s="177"/>
      <c r="AF29" s="177"/>
      <c r="AG29" s="177"/>
      <c r="AH29" s="177"/>
      <c r="AI29" s="177"/>
      <c r="AJ29" s="87">
        <f t="shared" si="0"/>
        <v>0</v>
      </c>
      <c r="AK29" s="87">
        <f t="shared" si="1"/>
        <v>0</v>
      </c>
      <c r="AL29" s="68">
        <f t="shared" si="3"/>
        <v>0</v>
      </c>
      <c r="AM29" s="68">
        <f t="shared" si="2"/>
        <v>0</v>
      </c>
    </row>
    <row r="30" spans="1:39">
      <c r="A30" s="69"/>
      <c r="B30" s="237"/>
      <c r="C30" s="237"/>
      <c r="D30" s="237"/>
      <c r="E30" s="237"/>
      <c r="F30" s="237"/>
      <c r="G30" s="237"/>
      <c r="H30" s="237"/>
      <c r="I30" s="237"/>
      <c r="J30" s="237"/>
      <c r="K30" s="237"/>
      <c r="L30" s="237"/>
      <c r="M30" s="237"/>
      <c r="N30" s="237"/>
      <c r="O30" s="237"/>
      <c r="P30" s="237"/>
      <c r="Q30" s="237"/>
      <c r="R30" s="237"/>
      <c r="S30" s="237"/>
      <c r="T30" s="237"/>
      <c r="U30" s="237"/>
      <c r="V30" s="237"/>
      <c r="W30" s="237"/>
      <c r="X30" s="237"/>
      <c r="Y30" s="237"/>
      <c r="Z30" s="237"/>
      <c r="AA30" s="237"/>
      <c r="AB30" s="237"/>
      <c r="AC30" s="237"/>
      <c r="AD30" s="237"/>
      <c r="AE30" s="237"/>
      <c r="AF30" s="237"/>
      <c r="AG30" s="237"/>
      <c r="AH30" s="237"/>
      <c r="AI30" s="237"/>
      <c r="AJ30" s="87">
        <f t="shared" si="0"/>
        <v>0</v>
      </c>
      <c r="AK30" s="87">
        <f t="shared" si="1"/>
        <v>0</v>
      </c>
      <c r="AL30" s="68">
        <f t="shared" si="3"/>
        <v>0</v>
      </c>
      <c r="AM30" s="68">
        <f t="shared" si="2"/>
        <v>0</v>
      </c>
    </row>
    <row r="31" spans="1:39">
      <c r="A31" s="66"/>
      <c r="B31" s="237"/>
      <c r="C31" s="245"/>
      <c r="D31" s="245"/>
      <c r="E31" s="245"/>
      <c r="F31" s="245"/>
      <c r="G31" s="245"/>
      <c r="H31" s="245"/>
      <c r="I31" s="245"/>
      <c r="J31" s="245"/>
      <c r="K31" s="245"/>
      <c r="L31" s="245"/>
      <c r="M31" s="245"/>
      <c r="N31" s="237"/>
      <c r="O31" s="237"/>
      <c r="P31" s="237"/>
      <c r="Q31" s="237"/>
      <c r="R31" s="237"/>
      <c r="S31" s="237"/>
      <c r="T31" s="237"/>
      <c r="U31" s="237"/>
      <c r="V31" s="237"/>
      <c r="W31" s="237"/>
      <c r="X31" s="237"/>
      <c r="Y31" s="237"/>
      <c r="Z31" s="237"/>
      <c r="AA31" s="237"/>
      <c r="AB31" s="237"/>
      <c r="AC31" s="237"/>
      <c r="AD31" s="237"/>
      <c r="AE31" s="237"/>
      <c r="AF31" s="237"/>
      <c r="AG31" s="237"/>
      <c r="AH31" s="237"/>
      <c r="AI31" s="237"/>
      <c r="AJ31" s="87">
        <f t="shared" si="0"/>
        <v>0</v>
      </c>
      <c r="AK31" s="87">
        <f t="shared" si="1"/>
        <v>0</v>
      </c>
      <c r="AL31" s="68">
        <f t="shared" si="3"/>
        <v>0</v>
      </c>
      <c r="AM31" s="68">
        <f t="shared" si="2"/>
        <v>0</v>
      </c>
    </row>
    <row r="32" spans="1:39">
      <c r="A32" s="70"/>
      <c r="B32" s="298"/>
      <c r="C32" s="298"/>
      <c r="D32" s="298"/>
      <c r="E32" s="298"/>
      <c r="F32" s="298"/>
      <c r="G32" s="298"/>
      <c r="H32" s="298"/>
      <c r="I32" s="298"/>
      <c r="J32" s="298"/>
      <c r="K32" s="298"/>
      <c r="L32" s="298"/>
      <c r="M32" s="298"/>
      <c r="N32" s="298"/>
      <c r="O32" s="298"/>
      <c r="P32" s="298"/>
      <c r="Q32" s="298"/>
      <c r="R32" s="298"/>
      <c r="S32" s="298"/>
      <c r="T32" s="298"/>
      <c r="U32" s="298"/>
      <c r="V32" s="298"/>
      <c r="W32" s="298"/>
      <c r="X32" s="298"/>
      <c r="Y32" s="298"/>
      <c r="Z32" s="298"/>
      <c r="AA32" s="298"/>
      <c r="AB32" s="298"/>
      <c r="AC32" s="298"/>
      <c r="AD32" s="298"/>
      <c r="AE32" s="298"/>
      <c r="AF32" s="298"/>
      <c r="AG32" s="298"/>
      <c r="AH32" s="298"/>
      <c r="AI32" s="298"/>
      <c r="AJ32" s="87">
        <f t="shared" si="0"/>
        <v>0</v>
      </c>
      <c r="AK32" s="87">
        <f t="shared" si="1"/>
        <v>0</v>
      </c>
      <c r="AL32" s="68">
        <f t="shared" si="3"/>
        <v>0</v>
      </c>
      <c r="AM32" s="68">
        <f t="shared" si="2"/>
        <v>0</v>
      </c>
    </row>
    <row r="33" spans="1:39">
      <c r="A33" s="70"/>
      <c r="B33" s="193"/>
      <c r="C33" s="193"/>
      <c r="D33" s="193"/>
      <c r="E33" s="193"/>
      <c r="F33" s="193"/>
      <c r="G33" s="193"/>
      <c r="H33" s="193"/>
      <c r="I33" s="193"/>
      <c r="J33" s="193"/>
      <c r="K33" s="193"/>
      <c r="L33" s="193"/>
      <c r="M33" s="193"/>
      <c r="N33" s="193"/>
      <c r="O33" s="193"/>
      <c r="P33" s="193"/>
      <c r="Q33" s="193"/>
      <c r="R33" s="193"/>
      <c r="S33" s="193"/>
      <c r="T33" s="193"/>
      <c r="U33" s="193"/>
      <c r="V33" s="193"/>
      <c r="W33" s="193"/>
      <c r="X33" s="193"/>
      <c r="Y33" s="193"/>
      <c r="Z33" s="193"/>
      <c r="AA33" s="193"/>
      <c r="AB33" s="193"/>
      <c r="AC33" s="193"/>
      <c r="AD33" s="193"/>
      <c r="AE33" s="177"/>
      <c r="AF33" s="177"/>
      <c r="AG33" s="177"/>
      <c r="AH33" s="177"/>
      <c r="AI33" s="177"/>
      <c r="AJ33" s="87">
        <f t="shared" si="0"/>
        <v>0</v>
      </c>
      <c r="AK33" s="87">
        <f t="shared" si="1"/>
        <v>0</v>
      </c>
      <c r="AL33" s="68">
        <f t="shared" si="3"/>
        <v>0</v>
      </c>
      <c r="AM33" s="68">
        <f t="shared" si="2"/>
        <v>0</v>
      </c>
    </row>
    <row r="34" spans="1:39">
      <c r="A34" s="74"/>
      <c r="B34" s="245"/>
      <c r="C34" s="245"/>
      <c r="D34" s="245"/>
      <c r="E34" s="245"/>
      <c r="F34" s="245"/>
      <c r="G34" s="245"/>
      <c r="H34" s="245"/>
      <c r="I34" s="245"/>
      <c r="J34" s="245"/>
      <c r="K34" s="245"/>
      <c r="L34" s="245"/>
      <c r="M34" s="245"/>
      <c r="N34" s="245"/>
      <c r="O34" s="245"/>
      <c r="P34" s="245"/>
      <c r="Q34" s="245"/>
      <c r="R34" s="245"/>
      <c r="S34" s="245"/>
      <c r="T34" s="245"/>
      <c r="U34" s="245"/>
      <c r="V34" s="245"/>
      <c r="W34" s="245"/>
      <c r="X34" s="245"/>
      <c r="Y34" s="245"/>
      <c r="Z34" s="245"/>
      <c r="AA34" s="245"/>
      <c r="AB34" s="245"/>
      <c r="AC34" s="245"/>
      <c r="AD34" s="245"/>
      <c r="AE34" s="245"/>
      <c r="AF34" s="245"/>
      <c r="AG34" s="245"/>
      <c r="AH34" s="245"/>
      <c r="AI34" s="245"/>
      <c r="AJ34" s="87">
        <f t="shared" si="0"/>
        <v>0</v>
      </c>
      <c r="AK34" s="87">
        <f t="shared" si="1"/>
        <v>0</v>
      </c>
      <c r="AL34" s="68">
        <f t="shared" si="3"/>
        <v>0</v>
      </c>
      <c r="AM34" s="68">
        <f t="shared" si="2"/>
        <v>0</v>
      </c>
    </row>
    <row r="35" spans="1:39">
      <c r="A35" s="74"/>
      <c r="B35" s="197"/>
      <c r="C35" s="197"/>
      <c r="D35" s="197"/>
      <c r="E35" s="197"/>
      <c r="F35" s="197"/>
      <c r="G35" s="197"/>
      <c r="H35" s="197"/>
      <c r="I35" s="197"/>
      <c r="J35" s="197"/>
      <c r="K35" s="197"/>
      <c r="L35" s="197"/>
      <c r="M35" s="197"/>
      <c r="N35" s="197"/>
      <c r="O35" s="197"/>
      <c r="P35" s="197"/>
      <c r="Q35" s="197"/>
      <c r="R35" s="197"/>
      <c r="S35" s="197"/>
      <c r="T35" s="197"/>
      <c r="U35" s="197"/>
      <c r="V35" s="197"/>
      <c r="W35" s="197"/>
      <c r="X35" s="197"/>
      <c r="Y35" s="197"/>
      <c r="Z35" s="197"/>
      <c r="AA35" s="197"/>
      <c r="AB35" s="197"/>
      <c r="AC35" s="197"/>
      <c r="AD35" s="197"/>
      <c r="AE35" s="197"/>
      <c r="AF35" s="197"/>
      <c r="AG35" s="197"/>
      <c r="AH35" s="197"/>
      <c r="AI35" s="197"/>
      <c r="AJ35" s="87">
        <f t="shared" si="0"/>
        <v>0</v>
      </c>
      <c r="AK35" s="87">
        <f t="shared" si="1"/>
        <v>0</v>
      </c>
      <c r="AL35" s="68">
        <f t="shared" si="3"/>
        <v>0</v>
      </c>
      <c r="AM35" s="68">
        <f t="shared" si="2"/>
        <v>0</v>
      </c>
    </row>
    <row r="36" spans="1:39">
      <c r="A36" s="69"/>
      <c r="B36" s="247"/>
      <c r="C36" s="247"/>
      <c r="D36" s="247"/>
      <c r="E36" s="247"/>
      <c r="F36" s="247"/>
      <c r="G36" s="247"/>
      <c r="H36" s="247"/>
      <c r="I36" s="247"/>
      <c r="J36" s="247"/>
      <c r="K36" s="247"/>
      <c r="L36" s="247"/>
      <c r="M36" s="247"/>
      <c r="N36" s="247"/>
      <c r="O36" s="247"/>
      <c r="P36" s="247"/>
      <c r="Q36" s="247"/>
      <c r="R36" s="247"/>
      <c r="S36" s="247"/>
      <c r="T36" s="247"/>
      <c r="U36" s="247"/>
      <c r="V36" s="247"/>
      <c r="W36" s="247"/>
      <c r="X36" s="247"/>
      <c r="Y36" s="247"/>
      <c r="Z36" s="247"/>
      <c r="AA36" s="247"/>
      <c r="AB36" s="247"/>
      <c r="AC36" s="247"/>
      <c r="AD36" s="247"/>
      <c r="AE36" s="237"/>
      <c r="AF36" s="237"/>
      <c r="AG36" s="237"/>
      <c r="AH36" s="237"/>
      <c r="AI36" s="237"/>
      <c r="AJ36" s="87">
        <f t="shared" si="0"/>
        <v>0</v>
      </c>
      <c r="AK36" s="87">
        <f t="shared" si="1"/>
        <v>0</v>
      </c>
      <c r="AL36" s="68">
        <f t="shared" si="3"/>
        <v>0</v>
      </c>
      <c r="AM36" s="68">
        <f t="shared" si="2"/>
        <v>0</v>
      </c>
    </row>
    <row r="37" spans="1:39">
      <c r="A37" s="69"/>
      <c r="B37" s="237"/>
      <c r="C37" s="237"/>
      <c r="D37" s="237"/>
      <c r="E37" s="237"/>
      <c r="F37" s="237"/>
      <c r="G37" s="237"/>
      <c r="H37" s="237"/>
      <c r="I37" s="237"/>
      <c r="J37" s="237"/>
      <c r="K37" s="237"/>
      <c r="L37" s="237"/>
      <c r="M37" s="237"/>
      <c r="N37" s="237"/>
      <c r="O37" s="237"/>
      <c r="P37" s="237"/>
      <c r="Q37" s="237"/>
      <c r="R37" s="237"/>
      <c r="S37" s="237"/>
      <c r="T37" s="237"/>
      <c r="U37" s="237"/>
      <c r="V37" s="237"/>
      <c r="W37" s="237"/>
      <c r="X37" s="237"/>
      <c r="Y37" s="237"/>
      <c r="Z37" s="237"/>
      <c r="AA37" s="237"/>
      <c r="AB37" s="237"/>
      <c r="AC37" s="237"/>
      <c r="AD37" s="237"/>
      <c r="AE37" s="237"/>
      <c r="AF37" s="237"/>
      <c r="AG37" s="237"/>
      <c r="AH37" s="237"/>
      <c r="AI37" s="237"/>
      <c r="AJ37" s="87">
        <f t="shared" si="0"/>
        <v>0</v>
      </c>
      <c r="AK37" s="87">
        <f t="shared" si="1"/>
        <v>0</v>
      </c>
      <c r="AL37" s="68">
        <f t="shared" si="3"/>
        <v>0</v>
      </c>
      <c r="AM37" s="68">
        <f t="shared" si="2"/>
        <v>0</v>
      </c>
    </row>
    <row r="38" spans="1:39">
      <c r="A38" s="75"/>
      <c r="B38" s="247"/>
      <c r="C38" s="247"/>
      <c r="D38" s="247"/>
      <c r="E38" s="247"/>
      <c r="F38" s="247"/>
      <c r="G38" s="247"/>
      <c r="H38" s="237"/>
      <c r="I38" s="247"/>
      <c r="J38" s="247"/>
      <c r="K38" s="247"/>
      <c r="L38" s="247"/>
      <c r="M38" s="247"/>
      <c r="N38" s="247"/>
      <c r="O38" s="247"/>
      <c r="P38" s="247"/>
      <c r="Q38" s="237"/>
      <c r="R38" s="247"/>
      <c r="S38" s="247"/>
      <c r="T38" s="237"/>
      <c r="U38" s="237"/>
      <c r="V38" s="247"/>
      <c r="W38" s="247"/>
      <c r="X38" s="237"/>
      <c r="Y38" s="237"/>
      <c r="Z38" s="247"/>
      <c r="AA38" s="247"/>
      <c r="AB38" s="237"/>
      <c r="AC38" s="237"/>
      <c r="AD38" s="237"/>
      <c r="AE38" s="237"/>
      <c r="AF38" s="237"/>
      <c r="AG38" s="237"/>
      <c r="AH38" s="237"/>
      <c r="AI38" s="237"/>
      <c r="AJ38" s="87">
        <f t="shared" si="0"/>
        <v>0</v>
      </c>
      <c r="AK38" s="87">
        <f t="shared" si="1"/>
        <v>0</v>
      </c>
      <c r="AL38" s="68">
        <f t="shared" si="3"/>
        <v>0</v>
      </c>
      <c r="AM38" s="68">
        <f t="shared" si="2"/>
        <v>0</v>
      </c>
    </row>
    <row r="39" spans="1:39">
      <c r="A39" s="76"/>
      <c r="B39" s="256"/>
      <c r="C39" s="256"/>
      <c r="D39" s="256"/>
      <c r="E39" s="256"/>
      <c r="F39" s="256"/>
      <c r="G39" s="256"/>
      <c r="H39" s="256"/>
      <c r="I39" s="256"/>
      <c r="J39" s="256"/>
      <c r="K39" s="256"/>
      <c r="L39" s="256"/>
      <c r="M39" s="256"/>
      <c r="N39" s="256"/>
      <c r="O39" s="256"/>
      <c r="P39" s="256"/>
      <c r="Q39" s="256"/>
      <c r="R39" s="256"/>
      <c r="S39" s="256"/>
      <c r="T39" s="256"/>
      <c r="U39" s="256"/>
      <c r="V39" s="256"/>
      <c r="W39" s="256"/>
      <c r="X39" s="256"/>
      <c r="Y39" s="256"/>
      <c r="Z39" s="256"/>
      <c r="AA39" s="256"/>
      <c r="AB39" s="256"/>
      <c r="AC39" s="256"/>
      <c r="AD39" s="256"/>
      <c r="AE39" s="256"/>
      <c r="AF39" s="256"/>
      <c r="AG39" s="256"/>
      <c r="AH39" s="256"/>
      <c r="AI39" s="256"/>
      <c r="AJ39" s="87">
        <f t="shared" si="0"/>
        <v>0</v>
      </c>
      <c r="AK39" s="87">
        <f t="shared" si="1"/>
        <v>0</v>
      </c>
      <c r="AL39" s="68">
        <f t="shared" si="3"/>
        <v>0</v>
      </c>
      <c r="AM39" s="68">
        <f t="shared" si="2"/>
        <v>0</v>
      </c>
    </row>
    <row r="40" spans="1:39">
      <c r="A40" s="75"/>
      <c r="B40" s="77"/>
      <c r="C40" s="204"/>
      <c r="D40" s="204"/>
      <c r="E40" s="204"/>
      <c r="F40" s="77"/>
      <c r="G40" s="204"/>
      <c r="H40" s="204"/>
      <c r="I40" s="204"/>
      <c r="J40" s="77"/>
      <c r="K40" s="204"/>
      <c r="L40" s="204"/>
      <c r="M40" s="204"/>
      <c r="N40" s="77"/>
      <c r="O40" s="204"/>
      <c r="P40" s="204"/>
      <c r="Q40" s="204"/>
      <c r="R40" s="77"/>
      <c r="S40" s="204"/>
      <c r="T40" s="204"/>
      <c r="U40" s="204"/>
      <c r="V40" s="77"/>
      <c r="W40" s="204"/>
      <c r="X40" s="204"/>
      <c r="Y40" s="204"/>
      <c r="Z40" s="77"/>
      <c r="AA40" s="204"/>
      <c r="AB40" s="204"/>
      <c r="AC40" s="211"/>
      <c r="AD40" s="204"/>
      <c r="AE40" s="204"/>
      <c r="AF40" s="204"/>
      <c r="AG40" s="204"/>
      <c r="AH40" s="204"/>
      <c r="AI40" s="204"/>
      <c r="AJ40" s="87">
        <f t="shared" si="0"/>
        <v>0</v>
      </c>
      <c r="AK40" s="87">
        <f t="shared" si="1"/>
        <v>0</v>
      </c>
      <c r="AL40" s="68">
        <f t="shared" si="3"/>
        <v>0</v>
      </c>
      <c r="AM40" s="68">
        <f t="shared" si="2"/>
        <v>0</v>
      </c>
    </row>
    <row r="41" spans="1:39">
      <c r="A41" s="75"/>
      <c r="B41" s="351"/>
      <c r="C41" s="351"/>
      <c r="D41" s="351"/>
      <c r="E41" s="351"/>
      <c r="F41" s="351"/>
      <c r="G41" s="351"/>
      <c r="H41" s="351"/>
      <c r="I41" s="351"/>
      <c r="J41" s="351"/>
      <c r="K41" s="351"/>
      <c r="L41" s="351"/>
      <c r="M41" s="351"/>
      <c r="N41" s="351"/>
      <c r="O41" s="351"/>
      <c r="P41" s="351"/>
      <c r="Q41" s="351"/>
      <c r="R41" s="351"/>
      <c r="S41" s="351"/>
      <c r="T41" s="351"/>
      <c r="U41" s="351"/>
      <c r="V41" s="351"/>
      <c r="W41" s="351"/>
      <c r="X41" s="351"/>
      <c r="Y41" s="351"/>
      <c r="Z41" s="351"/>
      <c r="AA41" s="351"/>
      <c r="AB41" s="351"/>
      <c r="AC41" s="351"/>
      <c r="AD41" s="161"/>
      <c r="AE41" s="161"/>
      <c r="AF41" s="161"/>
      <c r="AG41" s="161"/>
      <c r="AH41" s="161"/>
      <c r="AI41" s="161"/>
      <c r="AJ41" s="87">
        <f t="shared" si="0"/>
        <v>0</v>
      </c>
      <c r="AK41" s="87">
        <f t="shared" si="1"/>
        <v>0</v>
      </c>
      <c r="AL41" s="68">
        <f t="shared" si="3"/>
        <v>0</v>
      </c>
      <c r="AM41" s="68">
        <f t="shared" si="2"/>
        <v>0</v>
      </c>
    </row>
    <row r="42" spans="1:39">
      <c r="A42" s="69"/>
      <c r="B42" s="197"/>
      <c r="C42" s="197"/>
      <c r="D42" s="197"/>
      <c r="E42" s="197"/>
      <c r="F42" s="197"/>
      <c r="G42" s="197"/>
      <c r="H42" s="197"/>
      <c r="I42" s="197"/>
      <c r="J42" s="197"/>
      <c r="K42" s="197"/>
      <c r="L42" s="197"/>
      <c r="M42" s="197"/>
      <c r="N42" s="197"/>
      <c r="O42" s="197"/>
      <c r="P42" s="197"/>
      <c r="Q42" s="197"/>
      <c r="R42" s="197"/>
      <c r="S42" s="197"/>
      <c r="T42" s="197"/>
      <c r="U42" s="197"/>
      <c r="V42" s="197"/>
      <c r="W42" s="197"/>
      <c r="X42" s="197"/>
      <c r="Y42" s="197"/>
      <c r="Z42" s="197"/>
      <c r="AA42" s="197"/>
      <c r="AB42" s="197"/>
      <c r="AC42" s="197"/>
      <c r="AD42" s="197"/>
      <c r="AE42" s="197"/>
      <c r="AF42" s="197"/>
      <c r="AG42" s="197"/>
      <c r="AH42" s="197"/>
      <c r="AI42" s="197"/>
      <c r="AJ42" s="87">
        <f t="shared" si="0"/>
        <v>0</v>
      </c>
      <c r="AK42" s="87">
        <f t="shared" si="1"/>
        <v>0</v>
      </c>
      <c r="AL42" s="68">
        <f t="shared" si="3"/>
        <v>0</v>
      </c>
      <c r="AM42" s="68">
        <f t="shared" si="2"/>
        <v>0</v>
      </c>
    </row>
    <row r="43" spans="1:39">
      <c r="A43" s="69"/>
      <c r="B43" s="161"/>
      <c r="C43" s="161"/>
      <c r="D43" s="161"/>
      <c r="E43" s="161"/>
      <c r="F43" s="161"/>
      <c r="G43" s="161"/>
      <c r="H43" s="161"/>
      <c r="I43" s="161"/>
      <c r="J43" s="161"/>
      <c r="K43" s="161"/>
      <c r="L43" s="161"/>
      <c r="M43" s="161"/>
      <c r="N43" s="161"/>
      <c r="O43" s="161"/>
      <c r="P43" s="161"/>
      <c r="Q43" s="161"/>
      <c r="R43" s="161"/>
      <c r="S43" s="161"/>
      <c r="T43" s="161"/>
      <c r="U43" s="161"/>
      <c r="V43" s="161"/>
      <c r="W43" s="161"/>
      <c r="X43" s="161"/>
      <c r="Y43" s="161"/>
      <c r="Z43" s="161"/>
      <c r="AA43" s="161"/>
      <c r="AB43" s="161"/>
      <c r="AC43" s="161"/>
      <c r="AD43" s="161"/>
      <c r="AE43" s="161"/>
      <c r="AF43" s="161"/>
      <c r="AG43" s="161"/>
      <c r="AH43" s="161"/>
      <c r="AI43" s="161"/>
      <c r="AJ43" s="87">
        <f t="shared" si="0"/>
        <v>0</v>
      </c>
      <c r="AK43" s="87">
        <f t="shared" si="1"/>
        <v>0</v>
      </c>
      <c r="AL43" s="68">
        <f t="shared" si="3"/>
        <v>0</v>
      </c>
      <c r="AM43" s="68">
        <f t="shared" si="2"/>
        <v>0</v>
      </c>
    </row>
    <row r="44" spans="1:39">
      <c r="A44" s="78"/>
      <c r="B44" s="226"/>
      <c r="C44" s="226"/>
      <c r="D44" s="226"/>
      <c r="E44" s="226"/>
      <c r="F44" s="226"/>
      <c r="G44" s="226"/>
      <c r="H44" s="226"/>
      <c r="I44" s="226"/>
      <c r="J44" s="226"/>
      <c r="K44" s="226"/>
      <c r="L44" s="226"/>
      <c r="M44" s="226"/>
      <c r="N44" s="226"/>
      <c r="O44" s="226"/>
      <c r="P44" s="226"/>
      <c r="Q44" s="226"/>
      <c r="R44" s="226"/>
      <c r="S44" s="226"/>
      <c r="T44" s="226"/>
      <c r="U44" s="226"/>
      <c r="V44" s="226"/>
      <c r="W44" s="226"/>
      <c r="X44" s="226"/>
      <c r="Y44" s="226"/>
      <c r="Z44" s="226"/>
      <c r="AA44" s="226"/>
      <c r="AB44" s="226"/>
      <c r="AC44" s="226"/>
      <c r="AD44" s="196"/>
      <c r="AE44" s="196"/>
      <c r="AF44" s="196"/>
      <c r="AG44" s="196"/>
      <c r="AH44" s="196"/>
      <c r="AI44" s="196"/>
      <c r="AJ44" s="87">
        <f t="shared" si="0"/>
        <v>0</v>
      </c>
      <c r="AK44" s="87">
        <f t="shared" si="1"/>
        <v>0</v>
      </c>
      <c r="AL44" s="68">
        <f t="shared" si="3"/>
        <v>0</v>
      </c>
      <c r="AM44" s="68">
        <f t="shared" si="2"/>
        <v>0</v>
      </c>
    </row>
    <row r="45" spans="1:39" ht="15" customHeight="1"/>
    <row r="46" spans="1:39" ht="15" customHeight="1"/>
    <row r="47" spans="1:39" ht="15" customHeight="1"/>
  </sheetData>
  <mergeCells count="13">
    <mergeCell ref="AJ2:AM2"/>
    <mergeCell ref="A1:Q1"/>
    <mergeCell ref="AF2:AG2"/>
    <mergeCell ref="AH2:AI2"/>
    <mergeCell ref="N2:Q2"/>
    <mergeCell ref="R2:U2"/>
    <mergeCell ref="V2:Y2"/>
    <mergeCell ref="Z2:AC2"/>
    <mergeCell ref="AD2:AE2"/>
    <mergeCell ref="A2:A3"/>
    <mergeCell ref="C2:E2"/>
    <mergeCell ref="F2:I2"/>
    <mergeCell ref="J2:M2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AM47"/>
  <sheetViews>
    <sheetView zoomScale="85" zoomScaleNormal="85" workbookViewId="0">
      <selection activeCell="B9" sqref="B9:AI9"/>
    </sheetView>
  </sheetViews>
  <sheetFormatPr defaultRowHeight="14.4"/>
  <cols>
    <col min="1" max="1" width="13.5546875" customWidth="1"/>
    <col min="30" max="30" width="10.44140625" customWidth="1"/>
    <col min="31" max="31" width="13" customWidth="1"/>
    <col min="32" max="32" width="10.44140625" customWidth="1"/>
    <col min="33" max="33" width="13" customWidth="1"/>
    <col min="34" max="34" width="10.44140625" customWidth="1"/>
    <col min="35" max="35" width="13" customWidth="1"/>
  </cols>
  <sheetData>
    <row r="1" spans="1:39" ht="39.75" customHeight="1">
      <c r="A1" s="493" t="s">
        <v>121</v>
      </c>
      <c r="B1" s="493"/>
      <c r="C1" s="493"/>
      <c r="D1" s="493"/>
      <c r="E1" s="493"/>
      <c r="F1" s="493"/>
      <c r="G1" s="493"/>
      <c r="H1" s="493"/>
      <c r="I1" s="493"/>
      <c r="J1" s="493"/>
      <c r="K1" s="493"/>
      <c r="L1" s="493"/>
      <c r="M1" s="493"/>
      <c r="N1" s="493"/>
      <c r="O1" s="493"/>
      <c r="P1" s="493"/>
      <c r="Q1" s="493"/>
      <c r="R1" s="61"/>
      <c r="S1" s="61"/>
      <c r="T1" s="61"/>
      <c r="U1" s="62"/>
      <c r="V1" s="62"/>
      <c r="W1" s="62"/>
      <c r="X1" s="62"/>
      <c r="Y1" s="62"/>
      <c r="Z1" s="62"/>
      <c r="AA1" s="62"/>
      <c r="AB1" s="62"/>
      <c r="AC1" s="62"/>
      <c r="AD1" s="61"/>
      <c r="AE1" s="61"/>
      <c r="AF1" s="61"/>
      <c r="AG1" s="61"/>
      <c r="AH1" s="61"/>
      <c r="AI1" s="61"/>
      <c r="AJ1" s="33"/>
      <c r="AK1" s="33"/>
      <c r="AL1" s="33"/>
      <c r="AM1" s="33"/>
    </row>
    <row r="2" spans="1:39" ht="15" customHeight="1">
      <c r="A2" s="494" t="s">
        <v>128</v>
      </c>
      <c r="B2" s="63"/>
      <c r="C2" s="504" t="s">
        <v>41</v>
      </c>
      <c r="D2" s="504"/>
      <c r="E2" s="504"/>
      <c r="F2" s="505" t="s">
        <v>42</v>
      </c>
      <c r="G2" s="506"/>
      <c r="H2" s="506"/>
      <c r="I2" s="507"/>
      <c r="J2" s="505" t="s">
        <v>43</v>
      </c>
      <c r="K2" s="506"/>
      <c r="L2" s="506"/>
      <c r="M2" s="507"/>
      <c r="N2" s="505" t="s">
        <v>44</v>
      </c>
      <c r="O2" s="506"/>
      <c r="P2" s="506"/>
      <c r="Q2" s="507"/>
      <c r="R2" s="505" t="s">
        <v>45</v>
      </c>
      <c r="S2" s="506"/>
      <c r="T2" s="506"/>
      <c r="U2" s="507"/>
      <c r="V2" s="505" t="s">
        <v>46</v>
      </c>
      <c r="W2" s="506"/>
      <c r="X2" s="506"/>
      <c r="Y2" s="507"/>
      <c r="Z2" s="505" t="s">
        <v>47</v>
      </c>
      <c r="AA2" s="506"/>
      <c r="AB2" s="506"/>
      <c r="AC2" s="507"/>
      <c r="AD2" s="508" t="s">
        <v>54</v>
      </c>
      <c r="AE2" s="508"/>
      <c r="AF2" s="508" t="s">
        <v>55</v>
      </c>
      <c r="AG2" s="508"/>
      <c r="AH2" s="508" t="s">
        <v>56</v>
      </c>
      <c r="AI2" s="508"/>
      <c r="AJ2" s="497" t="s">
        <v>118</v>
      </c>
      <c r="AK2" s="498"/>
      <c r="AL2" s="498"/>
      <c r="AM2" s="499"/>
    </row>
    <row r="3" spans="1:39" ht="180" customHeight="1">
      <c r="A3" s="495"/>
      <c r="B3" s="64" t="s">
        <v>52</v>
      </c>
      <c r="C3" s="54" t="s">
        <v>53</v>
      </c>
      <c r="D3" s="54" t="s">
        <v>50</v>
      </c>
      <c r="E3" s="54" t="s">
        <v>51</v>
      </c>
      <c r="F3" s="64" t="s">
        <v>52</v>
      </c>
      <c r="G3" s="54" t="s">
        <v>53</v>
      </c>
      <c r="H3" s="54" t="s">
        <v>50</v>
      </c>
      <c r="I3" s="54" t="s">
        <v>51</v>
      </c>
      <c r="J3" s="64" t="s">
        <v>52</v>
      </c>
      <c r="K3" s="54" t="s">
        <v>53</v>
      </c>
      <c r="L3" s="54" t="s">
        <v>50</v>
      </c>
      <c r="M3" s="54" t="s">
        <v>51</v>
      </c>
      <c r="N3" s="64" t="s">
        <v>52</v>
      </c>
      <c r="O3" s="54" t="s">
        <v>53</v>
      </c>
      <c r="P3" s="54" t="s">
        <v>50</v>
      </c>
      <c r="Q3" s="54" t="s">
        <v>51</v>
      </c>
      <c r="R3" s="64" t="s">
        <v>52</v>
      </c>
      <c r="S3" s="54" t="s">
        <v>53</v>
      </c>
      <c r="T3" s="54" t="s">
        <v>50</v>
      </c>
      <c r="U3" s="54" t="s">
        <v>51</v>
      </c>
      <c r="V3" s="64" t="s">
        <v>52</v>
      </c>
      <c r="W3" s="54" t="s">
        <v>53</v>
      </c>
      <c r="X3" s="54" t="s">
        <v>50</v>
      </c>
      <c r="Y3" s="54" t="s">
        <v>51</v>
      </c>
      <c r="Z3" s="64" t="s">
        <v>52</v>
      </c>
      <c r="AA3" s="54" t="s">
        <v>53</v>
      </c>
      <c r="AB3" s="54" t="s">
        <v>50</v>
      </c>
      <c r="AC3" s="54" t="s">
        <v>51</v>
      </c>
      <c r="AD3" s="65" t="s">
        <v>57</v>
      </c>
      <c r="AE3" s="65" t="s">
        <v>49</v>
      </c>
      <c r="AF3" s="65" t="s">
        <v>57</v>
      </c>
      <c r="AG3" s="65" t="s">
        <v>49</v>
      </c>
      <c r="AH3" s="65" t="s">
        <v>57</v>
      </c>
      <c r="AI3" s="65" t="s">
        <v>49</v>
      </c>
      <c r="AJ3" s="37" t="s">
        <v>117</v>
      </c>
      <c r="AK3" s="38" t="s">
        <v>114</v>
      </c>
      <c r="AL3" s="38" t="s">
        <v>115</v>
      </c>
      <c r="AM3" s="38" t="s">
        <v>116</v>
      </c>
    </row>
    <row r="4" spans="1:39">
      <c r="A4" s="39" t="s">
        <v>129</v>
      </c>
      <c r="B4" s="237"/>
      <c r="C4" s="245"/>
      <c r="D4" s="245"/>
      <c r="E4" s="245"/>
      <c r="F4" s="245"/>
      <c r="G4" s="245"/>
      <c r="H4" s="245"/>
      <c r="I4" s="245"/>
      <c r="J4" s="245"/>
      <c r="K4" s="245"/>
      <c r="L4" s="245"/>
      <c r="M4" s="245"/>
      <c r="N4" s="237"/>
      <c r="O4" s="237"/>
      <c r="P4" s="237"/>
      <c r="Q4" s="237"/>
      <c r="R4" s="237"/>
      <c r="S4" s="237"/>
      <c r="T4" s="237"/>
      <c r="U4" s="237"/>
      <c r="V4" s="237"/>
      <c r="W4" s="237"/>
      <c r="X4" s="237"/>
      <c r="Y4" s="237"/>
      <c r="Z4" s="237"/>
      <c r="AA4" s="245"/>
      <c r="AB4" s="245"/>
      <c r="AC4" s="245"/>
      <c r="AD4" s="301"/>
      <c r="AE4" s="301"/>
      <c r="AF4" s="301"/>
      <c r="AG4" s="301"/>
      <c r="AH4" s="301"/>
      <c r="AI4" s="301"/>
      <c r="AJ4" s="87">
        <f t="shared" ref="AJ4:AJ44" si="0">SUM(C4+G4+K4+O4+S4+W4+AA4)</f>
        <v>0</v>
      </c>
      <c r="AK4" s="87">
        <f>B4+F4+J4+N4+R4+V4+Z4</f>
        <v>0</v>
      </c>
      <c r="AL4" s="68">
        <f>D4+H4+L4+P4+T4+X4+AB4</f>
        <v>0</v>
      </c>
      <c r="AM4" s="68">
        <f>SUM(E4+I4+M4+Q4+U4+Y4+AC4)</f>
        <v>0</v>
      </c>
    </row>
    <row r="5" spans="1:39">
      <c r="A5" s="42" t="s">
        <v>130</v>
      </c>
      <c r="B5" s="301"/>
      <c r="C5" s="302"/>
      <c r="D5" s="301"/>
      <c r="E5" s="302"/>
      <c r="F5" s="302"/>
      <c r="G5" s="301"/>
      <c r="H5" s="302"/>
      <c r="I5" s="301"/>
      <c r="J5" s="301"/>
      <c r="K5" s="302"/>
      <c r="L5" s="301"/>
      <c r="M5" s="302"/>
      <c r="N5" s="302"/>
      <c r="O5" s="301"/>
      <c r="P5" s="302"/>
      <c r="Q5" s="301"/>
      <c r="R5" s="301"/>
      <c r="S5" s="302"/>
      <c r="T5" s="301"/>
      <c r="U5" s="301"/>
      <c r="V5" s="301"/>
      <c r="W5" s="301"/>
      <c r="X5" s="301"/>
      <c r="Y5" s="301"/>
      <c r="Z5" s="301"/>
      <c r="AA5" s="301"/>
      <c r="AB5" s="301"/>
      <c r="AC5" s="301"/>
      <c r="AD5" s="301"/>
      <c r="AE5" s="301"/>
      <c r="AF5" s="301"/>
      <c r="AG5" s="301"/>
      <c r="AH5" s="301"/>
      <c r="AI5" s="301"/>
      <c r="AJ5" s="87">
        <f t="shared" si="0"/>
        <v>0</v>
      </c>
      <c r="AK5" s="87">
        <f t="shared" ref="AK5:AK44" si="1">B5+F5+J5+N5+R5+V5+Z5</f>
        <v>0</v>
      </c>
      <c r="AL5" s="68">
        <f>D5+H5+L5+P5+T5+X5+AB5</f>
        <v>0</v>
      </c>
      <c r="AM5" s="68">
        <f t="shared" ref="AM5:AM44" si="2">SUM(E5+I5+M5+Q5+U5+Y5+AC5)</f>
        <v>0</v>
      </c>
    </row>
    <row r="6" spans="1:39">
      <c r="A6" s="42" t="s">
        <v>131</v>
      </c>
      <c r="B6" s="237"/>
      <c r="C6" s="237"/>
      <c r="D6" s="237"/>
      <c r="E6" s="237"/>
      <c r="F6" s="237"/>
      <c r="G6" s="237"/>
      <c r="H6" s="237"/>
      <c r="I6" s="237"/>
      <c r="J6" s="237"/>
      <c r="K6" s="237"/>
      <c r="L6" s="237"/>
      <c r="M6" s="237"/>
      <c r="N6" s="237"/>
      <c r="O6" s="237"/>
      <c r="P6" s="237"/>
      <c r="Q6" s="237"/>
      <c r="R6" s="237"/>
      <c r="S6" s="237"/>
      <c r="T6" s="237"/>
      <c r="U6" s="237"/>
      <c r="V6" s="237"/>
      <c r="W6" s="237"/>
      <c r="X6" s="237"/>
      <c r="Y6" s="237"/>
      <c r="Z6" s="237"/>
      <c r="AA6" s="237"/>
      <c r="AB6" s="237"/>
      <c r="AC6" s="237"/>
      <c r="AD6" s="237"/>
      <c r="AE6" s="237"/>
      <c r="AF6" s="237"/>
      <c r="AG6" s="237"/>
      <c r="AH6" s="237"/>
      <c r="AI6" s="237"/>
      <c r="AJ6" s="87">
        <f t="shared" si="0"/>
        <v>0</v>
      </c>
      <c r="AK6" s="87">
        <f t="shared" si="1"/>
        <v>0</v>
      </c>
      <c r="AL6" s="68">
        <f t="shared" ref="AL6:AL44" si="3">D6+H6+L6+P6+T6+X6+AB6</f>
        <v>0</v>
      </c>
      <c r="AM6" s="68">
        <f t="shared" si="2"/>
        <v>0</v>
      </c>
    </row>
    <row r="7" spans="1:39">
      <c r="A7" s="42" t="s">
        <v>132</v>
      </c>
      <c r="B7" s="223"/>
      <c r="C7" s="223"/>
      <c r="D7" s="223"/>
      <c r="E7" s="223"/>
      <c r="F7" s="223"/>
      <c r="G7" s="223"/>
      <c r="H7" s="223"/>
      <c r="I7" s="223"/>
      <c r="J7" s="223"/>
      <c r="K7" s="223"/>
      <c r="L7" s="223"/>
      <c r="M7" s="223"/>
      <c r="N7" s="223"/>
      <c r="O7" s="223"/>
      <c r="P7" s="223"/>
      <c r="Q7" s="223"/>
      <c r="R7" s="223"/>
      <c r="S7" s="223"/>
      <c r="T7" s="223"/>
      <c r="U7" s="197"/>
      <c r="V7" s="197"/>
      <c r="W7" s="197"/>
      <c r="X7" s="197"/>
      <c r="Y7" s="197"/>
      <c r="Z7" s="197"/>
      <c r="AA7" s="73"/>
      <c r="AB7" s="197"/>
      <c r="AC7" s="73"/>
      <c r="AD7" s="73"/>
      <c r="AE7" s="73"/>
      <c r="AF7" s="197"/>
      <c r="AG7" s="197"/>
      <c r="AH7" s="223"/>
      <c r="AI7" s="223"/>
      <c r="AJ7" s="87">
        <f t="shared" si="0"/>
        <v>0</v>
      </c>
      <c r="AK7" s="87">
        <f t="shared" si="1"/>
        <v>0</v>
      </c>
      <c r="AL7" s="68">
        <f t="shared" si="3"/>
        <v>0</v>
      </c>
      <c r="AM7" s="68">
        <f t="shared" si="2"/>
        <v>0</v>
      </c>
    </row>
    <row r="8" spans="1:39">
      <c r="A8" s="44" t="s">
        <v>133</v>
      </c>
      <c r="B8" s="317">
        <v>36</v>
      </c>
      <c r="C8" s="317">
        <v>4</v>
      </c>
      <c r="D8" s="317">
        <v>2</v>
      </c>
      <c r="E8" s="317">
        <v>2</v>
      </c>
      <c r="F8" s="317">
        <v>41</v>
      </c>
      <c r="G8" s="317">
        <v>4</v>
      </c>
      <c r="H8" s="317">
        <v>0</v>
      </c>
      <c r="I8" s="317">
        <v>0</v>
      </c>
      <c r="J8" s="317">
        <v>48</v>
      </c>
      <c r="K8" s="317">
        <v>5</v>
      </c>
      <c r="L8" s="317">
        <v>2</v>
      </c>
      <c r="M8" s="317">
        <v>1</v>
      </c>
      <c r="N8" s="317">
        <v>43</v>
      </c>
      <c r="O8" s="317">
        <v>7</v>
      </c>
      <c r="P8" s="317">
        <v>5</v>
      </c>
      <c r="Q8" s="317">
        <v>1</v>
      </c>
      <c r="R8" s="317">
        <v>40</v>
      </c>
      <c r="S8" s="317">
        <v>2</v>
      </c>
      <c r="T8" s="317">
        <v>2</v>
      </c>
      <c r="U8" s="317">
        <v>0</v>
      </c>
      <c r="V8" s="317">
        <v>24</v>
      </c>
      <c r="W8" s="317">
        <v>2</v>
      </c>
      <c r="X8" s="317">
        <v>2</v>
      </c>
      <c r="Y8" s="317">
        <v>0</v>
      </c>
      <c r="Z8" s="317">
        <v>15</v>
      </c>
      <c r="AA8" s="317">
        <v>0</v>
      </c>
      <c r="AB8" s="317">
        <v>0</v>
      </c>
      <c r="AC8" s="317">
        <v>0</v>
      </c>
      <c r="AD8" s="317">
        <v>47</v>
      </c>
      <c r="AE8" s="317">
        <v>5</v>
      </c>
      <c r="AF8" s="317">
        <v>66</v>
      </c>
      <c r="AG8" s="317">
        <v>2</v>
      </c>
      <c r="AH8" s="317">
        <v>67</v>
      </c>
      <c r="AI8" s="317">
        <v>2</v>
      </c>
      <c r="AJ8" s="87">
        <f t="shared" si="0"/>
        <v>24</v>
      </c>
      <c r="AK8" s="87">
        <f t="shared" si="1"/>
        <v>247</v>
      </c>
      <c r="AL8" s="68">
        <f t="shared" si="3"/>
        <v>13</v>
      </c>
      <c r="AM8" s="68">
        <f t="shared" si="2"/>
        <v>4</v>
      </c>
    </row>
    <row r="9" spans="1:39" ht="24">
      <c r="A9" s="45" t="s">
        <v>149</v>
      </c>
      <c r="B9" s="475">
        <v>4</v>
      </c>
      <c r="C9" s="475">
        <v>0</v>
      </c>
      <c r="D9" s="475">
        <v>0</v>
      </c>
      <c r="E9" s="475">
        <v>0</v>
      </c>
      <c r="F9" s="475">
        <v>6</v>
      </c>
      <c r="G9" s="475">
        <v>2</v>
      </c>
      <c r="H9" s="475">
        <v>0</v>
      </c>
      <c r="I9" s="475">
        <v>0</v>
      </c>
      <c r="J9" s="475">
        <v>4</v>
      </c>
      <c r="K9" s="475">
        <v>1</v>
      </c>
      <c r="L9" s="475">
        <v>1</v>
      </c>
      <c r="M9" s="475">
        <v>0</v>
      </c>
      <c r="N9" s="475">
        <v>7</v>
      </c>
      <c r="O9" s="475">
        <v>0</v>
      </c>
      <c r="P9" s="475">
        <v>0</v>
      </c>
      <c r="Q9" s="475">
        <v>0</v>
      </c>
      <c r="R9" s="475">
        <v>5</v>
      </c>
      <c r="S9" s="475">
        <v>2</v>
      </c>
      <c r="T9" s="475">
        <v>0</v>
      </c>
      <c r="U9" s="475">
        <v>0</v>
      </c>
      <c r="V9" s="475">
        <v>0</v>
      </c>
      <c r="W9" s="178">
        <v>0</v>
      </c>
      <c r="X9" s="178">
        <v>0</v>
      </c>
      <c r="Y9" s="178">
        <v>0</v>
      </c>
      <c r="Z9" s="287">
        <v>0</v>
      </c>
      <c r="AA9" s="477">
        <v>0</v>
      </c>
      <c r="AB9" s="477">
        <v>0</v>
      </c>
      <c r="AC9" s="477">
        <v>0</v>
      </c>
      <c r="AD9" s="477">
        <v>49</v>
      </c>
      <c r="AE9" s="477">
        <v>1</v>
      </c>
      <c r="AF9" s="477">
        <v>0</v>
      </c>
      <c r="AG9" s="477">
        <v>0</v>
      </c>
      <c r="AH9" s="477">
        <v>0</v>
      </c>
      <c r="AI9" s="477">
        <v>0</v>
      </c>
      <c r="AJ9" s="87">
        <f t="shared" si="0"/>
        <v>5</v>
      </c>
      <c r="AK9" s="87">
        <f t="shared" si="1"/>
        <v>26</v>
      </c>
      <c r="AL9" s="68">
        <f t="shared" si="3"/>
        <v>1</v>
      </c>
      <c r="AM9" s="68">
        <f t="shared" si="2"/>
        <v>0</v>
      </c>
    </row>
    <row r="10" spans="1:39">
      <c r="A10" s="46" t="s">
        <v>134</v>
      </c>
      <c r="B10" s="256"/>
      <c r="C10" s="256"/>
      <c r="D10" s="256"/>
      <c r="E10" s="256"/>
      <c r="F10" s="256"/>
      <c r="G10" s="256"/>
      <c r="H10" s="256"/>
      <c r="I10" s="256"/>
      <c r="J10" s="256"/>
      <c r="K10" s="256"/>
      <c r="L10" s="256"/>
      <c r="M10" s="256"/>
      <c r="N10" s="256"/>
      <c r="O10" s="256"/>
      <c r="P10" s="256"/>
      <c r="Q10" s="256"/>
      <c r="R10" s="256"/>
      <c r="S10" s="256"/>
      <c r="T10" s="256"/>
      <c r="U10" s="256"/>
      <c r="V10" s="256"/>
      <c r="W10" s="256"/>
      <c r="X10" s="256"/>
      <c r="Y10" s="256"/>
      <c r="Z10" s="256"/>
      <c r="AA10" s="256"/>
      <c r="AB10" s="256"/>
      <c r="AC10" s="256"/>
      <c r="AD10" s="256"/>
      <c r="AE10" s="256"/>
      <c r="AF10" s="256"/>
      <c r="AG10" s="256"/>
      <c r="AH10" s="256"/>
      <c r="AI10" s="256"/>
      <c r="AJ10" s="87">
        <f t="shared" si="0"/>
        <v>0</v>
      </c>
      <c r="AK10" s="87">
        <f t="shared" si="1"/>
        <v>0</v>
      </c>
      <c r="AL10" s="68">
        <f t="shared" si="3"/>
        <v>0</v>
      </c>
      <c r="AM10" s="68">
        <f t="shared" si="2"/>
        <v>0</v>
      </c>
    </row>
    <row r="11" spans="1:39" ht="17.25" customHeight="1">
      <c r="A11" s="47" t="s">
        <v>135</v>
      </c>
      <c r="B11" s="247"/>
      <c r="C11" s="247"/>
      <c r="D11" s="247"/>
      <c r="E11" s="247"/>
      <c r="F11" s="247"/>
      <c r="G11" s="247"/>
      <c r="H11" s="247"/>
      <c r="I11" s="247"/>
      <c r="J11" s="247"/>
      <c r="K11" s="247"/>
      <c r="L11" s="247"/>
      <c r="M11" s="247"/>
      <c r="N11" s="247"/>
      <c r="O11" s="247"/>
      <c r="P11" s="247"/>
      <c r="Q11" s="247"/>
      <c r="R11" s="247"/>
      <c r="S11" s="247"/>
      <c r="T11" s="247"/>
      <c r="U11" s="247"/>
      <c r="V11" s="247"/>
      <c r="W11" s="247"/>
      <c r="X11" s="247"/>
      <c r="Y11" s="247"/>
      <c r="Z11" s="247"/>
      <c r="AA11" s="247"/>
      <c r="AB11" s="247"/>
      <c r="AC11" s="247"/>
      <c r="AD11" s="247"/>
      <c r="AE11" s="237"/>
      <c r="AF11" s="237"/>
      <c r="AG11" s="237"/>
      <c r="AH11" s="237"/>
      <c r="AI11" s="237"/>
      <c r="AJ11" s="87">
        <f t="shared" si="0"/>
        <v>0</v>
      </c>
      <c r="AK11" s="87">
        <f t="shared" si="1"/>
        <v>0</v>
      </c>
      <c r="AL11" s="68">
        <f t="shared" si="3"/>
        <v>0</v>
      </c>
      <c r="AM11" s="68">
        <f t="shared" si="2"/>
        <v>0</v>
      </c>
    </row>
    <row r="12" spans="1:39">
      <c r="A12" s="49" t="s">
        <v>136</v>
      </c>
      <c r="B12" s="72"/>
      <c r="C12" s="72"/>
      <c r="D12" s="72"/>
      <c r="E12" s="72"/>
      <c r="F12" s="72"/>
      <c r="G12" s="72"/>
      <c r="H12" s="72"/>
      <c r="I12" s="72"/>
      <c r="J12" s="72"/>
      <c r="K12" s="72"/>
      <c r="L12" s="72"/>
      <c r="M12" s="72"/>
      <c r="N12" s="72"/>
      <c r="O12" s="72"/>
      <c r="P12" s="72"/>
      <c r="Q12" s="72"/>
      <c r="R12" s="72"/>
      <c r="S12" s="72"/>
      <c r="T12" s="72"/>
      <c r="U12" s="72"/>
      <c r="V12" s="72"/>
      <c r="W12" s="72"/>
      <c r="X12" s="72"/>
      <c r="Y12" s="72"/>
      <c r="Z12" s="72"/>
      <c r="AA12" s="72"/>
      <c r="AB12" s="72"/>
      <c r="AC12" s="72"/>
      <c r="AD12" s="72"/>
      <c r="AE12" s="72"/>
      <c r="AF12" s="72"/>
      <c r="AG12" s="72"/>
      <c r="AH12" s="72"/>
      <c r="AI12" s="72"/>
      <c r="AJ12" s="87">
        <f t="shared" si="0"/>
        <v>0</v>
      </c>
      <c r="AK12" s="87">
        <f t="shared" si="1"/>
        <v>0</v>
      </c>
      <c r="AL12" s="68">
        <f t="shared" si="3"/>
        <v>0</v>
      </c>
      <c r="AM12" s="68">
        <f t="shared" si="2"/>
        <v>0</v>
      </c>
    </row>
    <row r="13" spans="1:39">
      <c r="A13" s="42" t="s">
        <v>137</v>
      </c>
      <c r="B13" s="252"/>
      <c r="C13" s="252"/>
      <c r="D13" s="252"/>
      <c r="E13" s="252"/>
      <c r="F13" s="252"/>
      <c r="G13" s="252"/>
      <c r="H13" s="252"/>
      <c r="I13" s="252"/>
      <c r="J13" s="252"/>
      <c r="K13" s="252"/>
      <c r="L13" s="252"/>
      <c r="M13" s="252"/>
      <c r="N13" s="252"/>
      <c r="O13" s="252"/>
      <c r="P13" s="252"/>
      <c r="Q13" s="252"/>
      <c r="R13" s="252"/>
      <c r="S13" s="252"/>
      <c r="T13" s="252"/>
      <c r="U13" s="252"/>
      <c r="V13" s="252"/>
      <c r="W13" s="252"/>
      <c r="X13" s="252"/>
      <c r="Y13" s="252"/>
      <c r="Z13" s="252"/>
      <c r="AA13" s="252"/>
      <c r="AB13" s="252"/>
      <c r="AC13" s="252"/>
      <c r="AD13" s="245"/>
      <c r="AE13" s="245"/>
      <c r="AF13" s="245"/>
      <c r="AG13" s="245"/>
      <c r="AH13" s="245"/>
      <c r="AI13" s="245"/>
      <c r="AJ13" s="87">
        <f t="shared" si="0"/>
        <v>0</v>
      </c>
      <c r="AK13" s="87">
        <f t="shared" si="1"/>
        <v>0</v>
      </c>
      <c r="AL13" s="68">
        <f t="shared" si="3"/>
        <v>0</v>
      </c>
      <c r="AM13" s="68">
        <f t="shared" si="2"/>
        <v>0</v>
      </c>
    </row>
    <row r="14" spans="1:39">
      <c r="A14" s="42" t="s">
        <v>138</v>
      </c>
      <c r="B14" s="237"/>
      <c r="C14" s="237"/>
      <c r="D14" s="237"/>
      <c r="E14" s="237"/>
      <c r="F14" s="237"/>
      <c r="G14" s="237"/>
      <c r="H14" s="237"/>
      <c r="I14" s="237"/>
      <c r="J14" s="237"/>
      <c r="K14" s="237"/>
      <c r="L14" s="237"/>
      <c r="M14" s="237"/>
      <c r="N14" s="237"/>
      <c r="O14" s="237"/>
      <c r="P14" s="237"/>
      <c r="Q14" s="237"/>
      <c r="R14" s="237"/>
      <c r="S14" s="237"/>
      <c r="T14" s="237"/>
      <c r="U14" s="237"/>
      <c r="V14" s="237"/>
      <c r="W14" s="237"/>
      <c r="X14" s="237"/>
      <c r="Y14" s="237"/>
      <c r="Z14" s="237"/>
      <c r="AA14" s="237"/>
      <c r="AB14" s="237"/>
      <c r="AC14" s="237"/>
      <c r="AD14" s="237"/>
      <c r="AE14" s="237"/>
      <c r="AF14" s="237"/>
      <c r="AG14" s="237"/>
      <c r="AH14" s="237"/>
      <c r="AI14" s="237"/>
      <c r="AJ14" s="87">
        <f t="shared" si="0"/>
        <v>0</v>
      </c>
      <c r="AK14" s="87">
        <f t="shared" si="1"/>
        <v>0</v>
      </c>
      <c r="AL14" s="68">
        <f t="shared" si="3"/>
        <v>0</v>
      </c>
      <c r="AM14" s="68">
        <f t="shared" si="2"/>
        <v>0</v>
      </c>
    </row>
    <row r="15" spans="1:39" ht="24">
      <c r="A15" s="42" t="s">
        <v>139</v>
      </c>
      <c r="B15" s="306"/>
      <c r="C15" s="306"/>
      <c r="D15" s="306"/>
      <c r="E15" s="306"/>
      <c r="F15" s="306"/>
      <c r="G15" s="306"/>
      <c r="H15" s="306"/>
      <c r="I15" s="306"/>
      <c r="J15" s="307"/>
      <c r="K15" s="307"/>
      <c r="L15" s="307"/>
      <c r="M15" s="307"/>
      <c r="N15" s="307"/>
      <c r="O15" s="307"/>
      <c r="P15" s="307"/>
      <c r="Q15" s="307"/>
      <c r="R15" s="307"/>
      <c r="S15" s="307"/>
      <c r="T15" s="307"/>
      <c r="U15" s="307"/>
      <c r="V15" s="307"/>
      <c r="W15" s="307"/>
      <c r="X15" s="307"/>
      <c r="Y15" s="307"/>
      <c r="Z15" s="307"/>
      <c r="AA15" s="162"/>
      <c r="AB15" s="162"/>
      <c r="AC15" s="162"/>
      <c r="AD15" s="162"/>
      <c r="AE15" s="162"/>
      <c r="AF15" s="162"/>
      <c r="AG15" s="162"/>
      <c r="AH15" s="162"/>
      <c r="AI15" s="162"/>
      <c r="AJ15" s="87">
        <f t="shared" si="0"/>
        <v>0</v>
      </c>
      <c r="AK15" s="87">
        <f t="shared" si="1"/>
        <v>0</v>
      </c>
      <c r="AL15" s="68">
        <f t="shared" si="3"/>
        <v>0</v>
      </c>
      <c r="AM15" s="68">
        <f t="shared" si="2"/>
        <v>0</v>
      </c>
    </row>
    <row r="16" spans="1:39">
      <c r="A16" s="51" t="s">
        <v>140</v>
      </c>
      <c r="B16" s="172"/>
      <c r="C16" s="172"/>
      <c r="D16" s="327"/>
      <c r="E16" s="172"/>
      <c r="F16" s="172"/>
      <c r="G16" s="172"/>
      <c r="H16" s="172"/>
      <c r="I16" s="172"/>
      <c r="J16" s="172"/>
      <c r="K16" s="172"/>
      <c r="L16" s="172"/>
      <c r="M16" s="172"/>
      <c r="N16" s="172"/>
      <c r="O16" s="172"/>
      <c r="P16" s="172"/>
      <c r="Q16" s="172"/>
      <c r="R16" s="172"/>
      <c r="S16" s="172"/>
      <c r="T16" s="172"/>
      <c r="U16" s="172"/>
      <c r="V16" s="172"/>
      <c r="W16" s="172"/>
      <c r="X16" s="172"/>
      <c r="Y16" s="172"/>
      <c r="Z16" s="172"/>
      <c r="AA16" s="172"/>
      <c r="AB16" s="172"/>
      <c r="AC16" s="172"/>
      <c r="AD16" s="172"/>
      <c r="AE16" s="162"/>
      <c r="AF16" s="162"/>
      <c r="AG16" s="162"/>
      <c r="AH16" s="162"/>
      <c r="AI16" s="162"/>
      <c r="AJ16" s="87">
        <f t="shared" si="0"/>
        <v>0</v>
      </c>
      <c r="AK16" s="87">
        <f t="shared" si="1"/>
        <v>0</v>
      </c>
      <c r="AL16" s="68">
        <f t="shared" si="3"/>
        <v>0</v>
      </c>
      <c r="AM16" s="68">
        <f t="shared" si="2"/>
        <v>0</v>
      </c>
    </row>
    <row r="17" spans="1:39">
      <c r="A17" s="52" t="s">
        <v>141</v>
      </c>
      <c r="B17" s="383"/>
      <c r="C17" s="383"/>
      <c r="D17" s="383"/>
      <c r="E17" s="383"/>
      <c r="F17" s="383"/>
      <c r="G17" s="383"/>
      <c r="H17" s="383"/>
      <c r="I17" s="383"/>
      <c r="J17" s="383"/>
      <c r="K17" s="383"/>
      <c r="L17" s="383"/>
      <c r="M17" s="383"/>
      <c r="N17" s="383"/>
      <c r="O17" s="383"/>
      <c r="P17" s="383"/>
      <c r="Q17" s="383"/>
      <c r="R17" s="383"/>
      <c r="S17" s="383"/>
      <c r="T17" s="383"/>
      <c r="U17" s="383"/>
      <c r="V17" s="383"/>
      <c r="W17" s="383"/>
      <c r="X17" s="383"/>
      <c r="Y17" s="383"/>
      <c r="Z17" s="236"/>
      <c r="AA17" s="236"/>
      <c r="AB17" s="236"/>
      <c r="AC17" s="236"/>
      <c r="AD17" s="247"/>
      <c r="AE17" s="247"/>
      <c r="AF17" s="247"/>
      <c r="AG17" s="247"/>
      <c r="AH17" s="247"/>
      <c r="AI17" s="237"/>
      <c r="AJ17" s="87">
        <f t="shared" si="0"/>
        <v>0</v>
      </c>
      <c r="AK17" s="87">
        <f t="shared" si="1"/>
        <v>0</v>
      </c>
      <c r="AL17" s="68">
        <f t="shared" si="3"/>
        <v>0</v>
      </c>
      <c r="AM17" s="68">
        <f t="shared" si="2"/>
        <v>0</v>
      </c>
    </row>
    <row r="18" spans="1:39">
      <c r="A18" s="42" t="s">
        <v>142</v>
      </c>
      <c r="B18" s="309"/>
      <c r="C18" s="301"/>
      <c r="D18" s="301"/>
      <c r="E18" s="301"/>
      <c r="F18" s="309"/>
      <c r="G18" s="301"/>
      <c r="H18" s="301"/>
      <c r="I18" s="301"/>
      <c r="J18" s="309"/>
      <c r="K18" s="301"/>
      <c r="L18" s="301"/>
      <c r="M18" s="301"/>
      <c r="N18" s="309"/>
      <c r="O18" s="301"/>
      <c r="P18" s="301"/>
      <c r="Q18" s="301"/>
      <c r="R18" s="309"/>
      <c r="S18" s="310"/>
      <c r="T18" s="311"/>
      <c r="U18" s="310"/>
      <c r="V18" s="309"/>
      <c r="W18" s="312"/>
      <c r="X18" s="312"/>
      <c r="Y18" s="312"/>
      <c r="Z18" s="309"/>
      <c r="AA18" s="317"/>
      <c r="AB18" s="312"/>
      <c r="AC18" s="312"/>
      <c r="AD18" s="312"/>
      <c r="AE18" s="301"/>
      <c r="AF18" s="301"/>
      <c r="AG18" s="301"/>
      <c r="AH18" s="301"/>
      <c r="AI18" s="301"/>
      <c r="AJ18" s="87">
        <f t="shared" si="0"/>
        <v>0</v>
      </c>
      <c r="AK18" s="87">
        <f t="shared" si="1"/>
        <v>0</v>
      </c>
      <c r="AL18" s="68">
        <f t="shared" si="3"/>
        <v>0</v>
      </c>
      <c r="AM18" s="68">
        <f t="shared" si="2"/>
        <v>0</v>
      </c>
    </row>
    <row r="19" spans="1:39" ht="14.25" customHeight="1">
      <c r="A19" s="52" t="s">
        <v>143</v>
      </c>
      <c r="B19" s="247"/>
      <c r="C19" s="247"/>
      <c r="D19" s="247"/>
      <c r="E19" s="247"/>
      <c r="F19" s="247"/>
      <c r="G19" s="247"/>
      <c r="H19" s="247"/>
      <c r="I19" s="247"/>
      <c r="J19" s="247"/>
      <c r="K19" s="247"/>
      <c r="L19" s="247"/>
      <c r="M19" s="247"/>
      <c r="N19" s="247"/>
      <c r="O19" s="247"/>
      <c r="P19" s="247"/>
      <c r="Q19" s="247"/>
      <c r="R19" s="247"/>
      <c r="S19" s="247"/>
      <c r="T19" s="247"/>
      <c r="U19" s="247"/>
      <c r="V19" s="247"/>
      <c r="W19" s="247"/>
      <c r="X19" s="247"/>
      <c r="Y19" s="247"/>
      <c r="Z19" s="247"/>
      <c r="AA19" s="247"/>
      <c r="AB19" s="247"/>
      <c r="AC19" s="247"/>
      <c r="AD19" s="245"/>
      <c r="AE19" s="245"/>
      <c r="AF19" s="245"/>
      <c r="AG19" s="245"/>
      <c r="AH19" s="245"/>
      <c r="AI19" s="245"/>
      <c r="AJ19" s="87">
        <f t="shared" si="0"/>
        <v>0</v>
      </c>
      <c r="AK19" s="87">
        <f t="shared" si="1"/>
        <v>0</v>
      </c>
      <c r="AL19" s="68">
        <f t="shared" si="3"/>
        <v>0</v>
      </c>
      <c r="AM19" s="68">
        <f t="shared" si="2"/>
        <v>0</v>
      </c>
    </row>
    <row r="20" spans="1:39" ht="24">
      <c r="A20" s="42" t="s">
        <v>144</v>
      </c>
      <c r="B20" s="247"/>
      <c r="C20" s="247"/>
      <c r="D20" s="247"/>
      <c r="E20" s="247"/>
      <c r="F20" s="247"/>
      <c r="G20" s="247"/>
      <c r="H20" s="247"/>
      <c r="I20" s="247"/>
      <c r="J20" s="247"/>
      <c r="K20" s="247"/>
      <c r="L20" s="247"/>
      <c r="M20" s="247"/>
      <c r="N20" s="247"/>
      <c r="O20" s="247"/>
      <c r="P20" s="247"/>
      <c r="Q20" s="247"/>
      <c r="R20" s="247"/>
      <c r="S20" s="247"/>
      <c r="T20" s="247"/>
      <c r="U20" s="247"/>
      <c r="V20" s="247"/>
      <c r="W20" s="247"/>
      <c r="X20" s="247"/>
      <c r="Y20" s="247"/>
      <c r="Z20" s="247"/>
      <c r="AA20" s="265"/>
      <c r="AB20" s="265"/>
      <c r="AC20" s="265"/>
      <c r="AD20" s="237"/>
      <c r="AE20" s="237"/>
      <c r="AF20" s="237"/>
      <c r="AG20" s="237"/>
      <c r="AH20" s="237"/>
      <c r="AI20" s="237"/>
      <c r="AJ20" s="87">
        <f t="shared" si="0"/>
        <v>0</v>
      </c>
      <c r="AK20" s="87">
        <f t="shared" si="1"/>
        <v>0</v>
      </c>
      <c r="AL20" s="68">
        <f t="shared" si="3"/>
        <v>0</v>
      </c>
      <c r="AM20" s="68">
        <f t="shared" si="2"/>
        <v>0</v>
      </c>
    </row>
    <row r="21" spans="1:39">
      <c r="A21" s="70"/>
      <c r="B21" s="324"/>
      <c r="C21" s="324"/>
      <c r="D21" s="324"/>
      <c r="E21" s="324"/>
      <c r="F21" s="324"/>
      <c r="G21" s="324"/>
      <c r="H21" s="324"/>
      <c r="I21" s="324"/>
      <c r="J21" s="324"/>
      <c r="K21" s="324"/>
      <c r="L21" s="324"/>
      <c r="M21" s="324"/>
      <c r="N21" s="324"/>
      <c r="O21" s="324"/>
      <c r="P21" s="324"/>
      <c r="Q21" s="324"/>
      <c r="R21" s="324"/>
      <c r="S21" s="324"/>
      <c r="T21" s="324"/>
      <c r="U21" s="324"/>
      <c r="V21" s="324"/>
      <c r="W21" s="324"/>
      <c r="X21" s="324"/>
      <c r="Y21" s="324"/>
      <c r="Z21" s="324"/>
      <c r="AA21" s="324"/>
      <c r="AB21" s="324"/>
      <c r="AC21" s="324"/>
      <c r="AD21" s="324"/>
      <c r="AE21" s="324"/>
      <c r="AF21" s="324"/>
      <c r="AG21" s="324"/>
      <c r="AH21" s="324"/>
      <c r="AI21" s="324"/>
      <c r="AJ21" s="87">
        <f t="shared" si="0"/>
        <v>0</v>
      </c>
      <c r="AK21" s="87">
        <f t="shared" si="1"/>
        <v>0</v>
      </c>
      <c r="AL21" s="68">
        <f t="shared" si="3"/>
        <v>0</v>
      </c>
      <c r="AM21" s="68">
        <f t="shared" si="2"/>
        <v>0</v>
      </c>
    </row>
    <row r="22" spans="1:39">
      <c r="A22" s="69"/>
      <c r="B22" s="197"/>
      <c r="C22" s="205"/>
      <c r="D22" s="205"/>
      <c r="E22" s="205"/>
      <c r="F22" s="205"/>
      <c r="G22" s="205"/>
      <c r="H22" s="205"/>
      <c r="I22" s="205"/>
      <c r="J22" s="205"/>
      <c r="K22" s="205"/>
      <c r="L22" s="205"/>
      <c r="M22" s="205"/>
      <c r="N22" s="197"/>
      <c r="O22" s="197"/>
      <c r="P22" s="197"/>
      <c r="Q22" s="197"/>
      <c r="R22" s="197"/>
      <c r="S22" s="197"/>
      <c r="T22" s="197"/>
      <c r="U22" s="197"/>
      <c r="V22" s="197"/>
      <c r="W22" s="197"/>
      <c r="X22" s="197"/>
      <c r="Y22" s="197"/>
      <c r="Z22" s="197"/>
      <c r="AA22" s="197"/>
      <c r="AB22" s="197"/>
      <c r="AC22" s="197"/>
      <c r="AD22" s="197"/>
      <c r="AE22" s="197"/>
      <c r="AF22" s="197"/>
      <c r="AG22" s="197"/>
      <c r="AH22" s="197"/>
      <c r="AI22" s="197"/>
      <c r="AJ22" s="87">
        <f t="shared" si="0"/>
        <v>0</v>
      </c>
      <c r="AK22" s="87">
        <f t="shared" si="1"/>
        <v>0</v>
      </c>
      <c r="AL22" s="68">
        <f t="shared" si="3"/>
        <v>0</v>
      </c>
      <c r="AM22" s="68">
        <f t="shared" si="2"/>
        <v>0</v>
      </c>
    </row>
    <row r="23" spans="1:39">
      <c r="A23" s="69"/>
      <c r="B23" s="204"/>
      <c r="C23" s="204"/>
      <c r="D23" s="204"/>
      <c r="E23" s="204"/>
      <c r="F23" s="204"/>
      <c r="G23" s="204"/>
      <c r="H23" s="204"/>
      <c r="I23" s="204"/>
      <c r="J23" s="204"/>
      <c r="K23" s="204"/>
      <c r="L23" s="204"/>
      <c r="M23" s="204"/>
      <c r="N23" s="204"/>
      <c r="O23" s="204"/>
      <c r="P23" s="204"/>
      <c r="Q23" s="204"/>
      <c r="R23" s="204"/>
      <c r="S23" s="204"/>
      <c r="T23" s="204"/>
      <c r="U23" s="204"/>
      <c r="V23" s="204"/>
      <c r="W23" s="204"/>
      <c r="X23" s="204"/>
      <c r="Y23" s="204"/>
      <c r="Z23" s="204"/>
      <c r="AA23" s="204"/>
      <c r="AB23" s="204"/>
      <c r="AC23" s="204"/>
      <c r="AD23" s="204"/>
      <c r="AE23" s="273"/>
      <c r="AF23" s="204"/>
      <c r="AG23" s="273"/>
      <c r="AH23" s="273"/>
      <c r="AI23" s="197"/>
      <c r="AJ23" s="87">
        <f t="shared" si="0"/>
        <v>0</v>
      </c>
      <c r="AK23" s="87">
        <f t="shared" si="1"/>
        <v>0</v>
      </c>
      <c r="AL23" s="68">
        <f t="shared" si="3"/>
        <v>0</v>
      </c>
      <c r="AM23" s="68">
        <f t="shared" si="2"/>
        <v>0</v>
      </c>
    </row>
    <row r="24" spans="1:39">
      <c r="A24" s="69"/>
      <c r="B24" s="265"/>
      <c r="C24" s="265"/>
      <c r="D24" s="265"/>
      <c r="E24" s="265"/>
      <c r="F24" s="265"/>
      <c r="G24" s="265"/>
      <c r="H24" s="265"/>
      <c r="I24" s="265"/>
      <c r="J24" s="265"/>
      <c r="K24" s="265"/>
      <c r="L24" s="265"/>
      <c r="M24" s="265"/>
      <c r="N24" s="265"/>
      <c r="O24" s="265"/>
      <c r="P24" s="265"/>
      <c r="Q24" s="265"/>
      <c r="R24" s="265"/>
      <c r="S24" s="265"/>
      <c r="T24" s="265"/>
      <c r="U24" s="265"/>
      <c r="V24" s="265"/>
      <c r="W24" s="265"/>
      <c r="X24" s="265"/>
      <c r="Y24" s="265"/>
      <c r="Z24" s="265"/>
      <c r="AA24" s="265"/>
      <c r="AB24" s="265"/>
      <c r="AC24" s="265"/>
      <c r="AD24" s="265"/>
      <c r="AE24" s="265"/>
      <c r="AF24" s="265"/>
      <c r="AG24" s="265"/>
      <c r="AH24" s="256"/>
      <c r="AI24" s="256"/>
      <c r="AJ24" s="87">
        <f t="shared" si="0"/>
        <v>0</v>
      </c>
      <c r="AK24" s="87">
        <f t="shared" si="1"/>
        <v>0</v>
      </c>
      <c r="AL24" s="68">
        <f t="shared" si="3"/>
        <v>0</v>
      </c>
      <c r="AM24" s="68">
        <f t="shared" si="2"/>
        <v>0</v>
      </c>
    </row>
    <row r="25" spans="1:39">
      <c r="A25" s="69"/>
      <c r="B25" s="161"/>
      <c r="C25" s="161"/>
      <c r="D25" s="161"/>
      <c r="E25" s="161"/>
      <c r="F25" s="161"/>
      <c r="G25" s="161"/>
      <c r="H25" s="161"/>
      <c r="I25" s="161"/>
      <c r="J25" s="161"/>
      <c r="K25" s="161"/>
      <c r="L25" s="161"/>
      <c r="M25" s="161"/>
      <c r="N25" s="161"/>
      <c r="O25" s="161"/>
      <c r="P25" s="161"/>
      <c r="Q25" s="161"/>
      <c r="R25" s="161"/>
      <c r="S25" s="161"/>
      <c r="T25" s="161"/>
      <c r="U25" s="161"/>
      <c r="V25" s="161"/>
      <c r="W25" s="161"/>
      <c r="X25" s="161"/>
      <c r="Y25" s="161"/>
      <c r="Z25" s="161"/>
      <c r="AA25" s="161"/>
      <c r="AB25" s="161"/>
      <c r="AC25" s="161"/>
      <c r="AD25" s="161"/>
      <c r="AE25" s="161"/>
      <c r="AF25" s="161"/>
      <c r="AG25" s="161"/>
      <c r="AH25" s="161"/>
      <c r="AI25" s="161"/>
      <c r="AJ25" s="87">
        <f t="shared" si="0"/>
        <v>0</v>
      </c>
      <c r="AK25" s="87">
        <f t="shared" si="1"/>
        <v>0</v>
      </c>
      <c r="AL25" s="68">
        <f t="shared" si="3"/>
        <v>0</v>
      </c>
      <c r="AM25" s="68">
        <f t="shared" si="2"/>
        <v>0</v>
      </c>
    </row>
    <row r="26" spans="1:39">
      <c r="A26" s="69"/>
      <c r="B26" s="237"/>
      <c r="C26" s="237"/>
      <c r="D26" s="237"/>
      <c r="E26" s="237"/>
      <c r="F26" s="237"/>
      <c r="G26" s="237"/>
      <c r="H26" s="237"/>
      <c r="I26" s="237"/>
      <c r="J26" s="237"/>
      <c r="K26" s="237"/>
      <c r="L26" s="237"/>
      <c r="M26" s="237"/>
      <c r="N26" s="237"/>
      <c r="O26" s="237"/>
      <c r="P26" s="237"/>
      <c r="Q26" s="237"/>
      <c r="R26" s="237"/>
      <c r="S26" s="237"/>
      <c r="T26" s="237"/>
      <c r="U26" s="237"/>
      <c r="V26" s="236"/>
      <c r="W26" s="236"/>
      <c r="X26" s="236"/>
      <c r="Y26" s="236"/>
      <c r="Z26" s="236"/>
      <c r="AA26" s="236"/>
      <c r="AB26" s="236"/>
      <c r="AC26" s="236"/>
      <c r="AD26" s="237"/>
      <c r="AE26" s="237"/>
      <c r="AF26" s="237"/>
      <c r="AG26" s="237"/>
      <c r="AH26" s="237"/>
      <c r="AI26" s="237"/>
      <c r="AJ26" s="87">
        <f t="shared" si="0"/>
        <v>0</v>
      </c>
      <c r="AK26" s="87">
        <f t="shared" si="1"/>
        <v>0</v>
      </c>
      <c r="AL26" s="68">
        <f t="shared" si="3"/>
        <v>0</v>
      </c>
      <c r="AM26" s="68">
        <f t="shared" si="2"/>
        <v>0</v>
      </c>
    </row>
    <row r="27" spans="1:39">
      <c r="A27" s="69"/>
      <c r="B27" s="161"/>
      <c r="C27" s="351"/>
      <c r="D27" s="161"/>
      <c r="E27" s="161"/>
      <c r="F27" s="161"/>
      <c r="G27" s="161"/>
      <c r="H27" s="161"/>
      <c r="I27" s="161"/>
      <c r="J27" s="161"/>
      <c r="K27" s="161"/>
      <c r="L27" s="161"/>
      <c r="M27" s="161"/>
      <c r="N27" s="161"/>
      <c r="O27" s="161"/>
      <c r="P27" s="161"/>
      <c r="Q27" s="161"/>
      <c r="R27" s="161"/>
      <c r="S27" s="161"/>
      <c r="T27" s="161"/>
      <c r="U27" s="161"/>
      <c r="V27" s="161"/>
      <c r="W27" s="161"/>
      <c r="X27" s="161"/>
      <c r="Y27" s="161"/>
      <c r="Z27" s="161"/>
      <c r="AA27" s="161"/>
      <c r="AB27" s="161"/>
      <c r="AC27" s="161"/>
      <c r="AD27" s="161"/>
      <c r="AE27" s="161"/>
      <c r="AF27" s="161"/>
      <c r="AG27" s="161"/>
      <c r="AH27" s="161"/>
      <c r="AI27" s="161"/>
      <c r="AJ27" s="87">
        <f t="shared" si="0"/>
        <v>0</v>
      </c>
      <c r="AK27" s="87">
        <f t="shared" si="1"/>
        <v>0</v>
      </c>
      <c r="AL27" s="68">
        <f t="shared" si="3"/>
        <v>0</v>
      </c>
      <c r="AM27" s="68">
        <f t="shared" si="2"/>
        <v>0</v>
      </c>
    </row>
    <row r="28" spans="1:39">
      <c r="A28" s="69"/>
      <c r="B28" s="154"/>
      <c r="C28" s="154"/>
      <c r="D28" s="154"/>
      <c r="E28" s="154"/>
      <c r="F28" s="154"/>
      <c r="G28" s="154"/>
      <c r="H28" s="154"/>
      <c r="I28" s="154"/>
      <c r="J28" s="154"/>
      <c r="K28" s="154"/>
      <c r="L28" s="154"/>
      <c r="M28" s="154"/>
      <c r="N28" s="154"/>
      <c r="O28" s="154"/>
      <c r="P28" s="154"/>
      <c r="Q28" s="154"/>
      <c r="R28" s="154"/>
      <c r="S28" s="154"/>
      <c r="T28" s="154"/>
      <c r="U28" s="154"/>
      <c r="V28" s="154"/>
      <c r="W28" s="154"/>
      <c r="X28" s="154"/>
      <c r="Y28" s="154"/>
      <c r="Z28" s="154"/>
      <c r="AA28" s="154"/>
      <c r="AB28" s="154"/>
      <c r="AC28" s="154"/>
      <c r="AD28" s="361"/>
      <c r="AE28" s="361"/>
      <c r="AF28" s="361"/>
      <c r="AG28" s="361"/>
      <c r="AH28" s="329"/>
      <c r="AI28" s="329"/>
      <c r="AJ28" s="87">
        <f t="shared" si="0"/>
        <v>0</v>
      </c>
      <c r="AK28" s="87">
        <f t="shared" si="1"/>
        <v>0</v>
      </c>
      <c r="AL28" s="68">
        <f t="shared" si="3"/>
        <v>0</v>
      </c>
      <c r="AM28" s="68">
        <f t="shared" si="2"/>
        <v>0</v>
      </c>
    </row>
    <row r="29" spans="1:39">
      <c r="A29" s="69"/>
      <c r="B29" s="177"/>
      <c r="C29" s="177"/>
      <c r="D29" s="177"/>
      <c r="E29" s="177"/>
      <c r="F29" s="177"/>
      <c r="G29" s="177"/>
      <c r="H29" s="177"/>
      <c r="I29" s="177"/>
      <c r="J29" s="177"/>
      <c r="K29" s="177"/>
      <c r="L29" s="177"/>
      <c r="M29" s="177"/>
      <c r="N29" s="177"/>
      <c r="O29" s="177"/>
      <c r="P29" s="177"/>
      <c r="Q29" s="177"/>
      <c r="R29" s="177"/>
      <c r="S29" s="177"/>
      <c r="T29" s="177"/>
      <c r="U29" s="177"/>
      <c r="V29" s="177"/>
      <c r="W29" s="177"/>
      <c r="X29" s="177"/>
      <c r="Y29" s="177"/>
      <c r="Z29" s="177"/>
      <c r="AA29" s="177"/>
      <c r="AB29" s="177"/>
      <c r="AC29" s="177"/>
      <c r="AD29" s="177"/>
      <c r="AE29" s="177"/>
      <c r="AF29" s="177"/>
      <c r="AG29" s="177"/>
      <c r="AH29" s="177"/>
      <c r="AI29" s="177"/>
      <c r="AJ29" s="87">
        <f t="shared" si="0"/>
        <v>0</v>
      </c>
      <c r="AK29" s="87">
        <f t="shared" si="1"/>
        <v>0</v>
      </c>
      <c r="AL29" s="68">
        <f t="shared" si="3"/>
        <v>0</v>
      </c>
      <c r="AM29" s="68">
        <f t="shared" si="2"/>
        <v>0</v>
      </c>
    </row>
    <row r="30" spans="1:39">
      <c r="A30" s="69"/>
      <c r="B30" s="237"/>
      <c r="C30" s="237"/>
      <c r="D30" s="237"/>
      <c r="E30" s="237"/>
      <c r="F30" s="237"/>
      <c r="G30" s="237"/>
      <c r="H30" s="237"/>
      <c r="I30" s="237"/>
      <c r="J30" s="237"/>
      <c r="K30" s="237"/>
      <c r="L30" s="237"/>
      <c r="M30" s="237"/>
      <c r="N30" s="237"/>
      <c r="O30" s="237"/>
      <c r="P30" s="237"/>
      <c r="Q30" s="237"/>
      <c r="R30" s="237"/>
      <c r="S30" s="237"/>
      <c r="T30" s="237"/>
      <c r="U30" s="237"/>
      <c r="V30" s="237"/>
      <c r="W30" s="237"/>
      <c r="X30" s="237"/>
      <c r="Y30" s="237"/>
      <c r="Z30" s="237"/>
      <c r="AA30" s="237"/>
      <c r="AB30" s="237"/>
      <c r="AC30" s="237"/>
      <c r="AD30" s="237"/>
      <c r="AE30" s="237"/>
      <c r="AF30" s="237"/>
      <c r="AG30" s="237"/>
      <c r="AH30" s="237"/>
      <c r="AI30" s="237"/>
      <c r="AJ30" s="87">
        <f t="shared" si="0"/>
        <v>0</v>
      </c>
      <c r="AK30" s="87">
        <f t="shared" si="1"/>
        <v>0</v>
      </c>
      <c r="AL30" s="68">
        <f t="shared" si="3"/>
        <v>0</v>
      </c>
      <c r="AM30" s="68">
        <f t="shared" si="2"/>
        <v>0</v>
      </c>
    </row>
    <row r="31" spans="1:39">
      <c r="A31" s="66"/>
      <c r="B31" s="237"/>
      <c r="C31" s="245"/>
      <c r="D31" s="245"/>
      <c r="E31" s="245"/>
      <c r="F31" s="245"/>
      <c r="G31" s="245"/>
      <c r="H31" s="245"/>
      <c r="I31" s="245"/>
      <c r="J31" s="245"/>
      <c r="K31" s="245"/>
      <c r="L31" s="245"/>
      <c r="M31" s="245"/>
      <c r="N31" s="237"/>
      <c r="O31" s="237"/>
      <c r="P31" s="237"/>
      <c r="Q31" s="237"/>
      <c r="R31" s="237"/>
      <c r="S31" s="237"/>
      <c r="T31" s="237"/>
      <c r="U31" s="237"/>
      <c r="V31" s="237"/>
      <c r="W31" s="237"/>
      <c r="X31" s="237"/>
      <c r="Y31" s="237"/>
      <c r="Z31" s="237"/>
      <c r="AA31" s="237"/>
      <c r="AB31" s="237"/>
      <c r="AC31" s="237"/>
      <c r="AD31" s="237"/>
      <c r="AE31" s="237"/>
      <c r="AF31" s="237"/>
      <c r="AG31" s="237"/>
      <c r="AH31" s="237"/>
      <c r="AI31" s="237"/>
      <c r="AJ31" s="87">
        <f t="shared" si="0"/>
        <v>0</v>
      </c>
      <c r="AK31" s="87">
        <f t="shared" si="1"/>
        <v>0</v>
      </c>
      <c r="AL31" s="68">
        <f t="shared" si="3"/>
        <v>0</v>
      </c>
      <c r="AM31" s="68">
        <f t="shared" si="2"/>
        <v>0</v>
      </c>
    </row>
    <row r="32" spans="1:39">
      <c r="A32" s="70"/>
      <c r="B32" s="298"/>
      <c r="C32" s="298"/>
      <c r="D32" s="298"/>
      <c r="E32" s="298"/>
      <c r="F32" s="298"/>
      <c r="G32" s="298"/>
      <c r="H32" s="298"/>
      <c r="I32" s="298"/>
      <c r="J32" s="298"/>
      <c r="K32" s="298"/>
      <c r="L32" s="298"/>
      <c r="M32" s="298"/>
      <c r="N32" s="298"/>
      <c r="O32" s="298"/>
      <c r="P32" s="298"/>
      <c r="Q32" s="298"/>
      <c r="R32" s="298"/>
      <c r="S32" s="298"/>
      <c r="T32" s="298"/>
      <c r="U32" s="298"/>
      <c r="V32" s="298"/>
      <c r="W32" s="298"/>
      <c r="X32" s="298"/>
      <c r="Y32" s="298"/>
      <c r="Z32" s="298"/>
      <c r="AA32" s="298"/>
      <c r="AB32" s="298"/>
      <c r="AC32" s="298"/>
      <c r="AD32" s="298"/>
      <c r="AE32" s="298"/>
      <c r="AF32" s="298"/>
      <c r="AG32" s="298"/>
      <c r="AH32" s="298"/>
      <c r="AI32" s="298"/>
      <c r="AJ32" s="87">
        <f t="shared" si="0"/>
        <v>0</v>
      </c>
      <c r="AK32" s="87">
        <f t="shared" si="1"/>
        <v>0</v>
      </c>
      <c r="AL32" s="68">
        <f t="shared" si="3"/>
        <v>0</v>
      </c>
      <c r="AM32" s="68">
        <f t="shared" si="2"/>
        <v>0</v>
      </c>
    </row>
    <row r="33" spans="1:39">
      <c r="A33" s="70"/>
      <c r="B33" s="193"/>
      <c r="C33" s="193"/>
      <c r="D33" s="193"/>
      <c r="E33" s="193"/>
      <c r="F33" s="193"/>
      <c r="G33" s="193"/>
      <c r="H33" s="193"/>
      <c r="I33" s="193"/>
      <c r="J33" s="193"/>
      <c r="K33" s="193"/>
      <c r="L33" s="193"/>
      <c r="M33" s="193"/>
      <c r="N33" s="193"/>
      <c r="O33" s="193"/>
      <c r="P33" s="193"/>
      <c r="Q33" s="193"/>
      <c r="R33" s="193"/>
      <c r="S33" s="193"/>
      <c r="T33" s="193"/>
      <c r="U33" s="193"/>
      <c r="V33" s="193"/>
      <c r="W33" s="193"/>
      <c r="X33" s="193"/>
      <c r="Y33" s="193"/>
      <c r="Z33" s="193"/>
      <c r="AA33" s="193"/>
      <c r="AB33" s="193"/>
      <c r="AC33" s="193"/>
      <c r="AD33" s="193"/>
      <c r="AE33" s="177"/>
      <c r="AF33" s="177"/>
      <c r="AG33" s="177"/>
      <c r="AH33" s="177"/>
      <c r="AI33" s="177"/>
      <c r="AJ33" s="87">
        <f t="shared" si="0"/>
        <v>0</v>
      </c>
      <c r="AK33" s="87">
        <f t="shared" si="1"/>
        <v>0</v>
      </c>
      <c r="AL33" s="68">
        <f t="shared" si="3"/>
        <v>0</v>
      </c>
      <c r="AM33" s="68">
        <f t="shared" si="2"/>
        <v>0</v>
      </c>
    </row>
    <row r="34" spans="1:39">
      <c r="A34" s="74"/>
      <c r="B34" s="245"/>
      <c r="C34" s="245"/>
      <c r="D34" s="245"/>
      <c r="E34" s="245"/>
      <c r="F34" s="245"/>
      <c r="G34" s="245"/>
      <c r="H34" s="245"/>
      <c r="I34" s="245"/>
      <c r="J34" s="245"/>
      <c r="K34" s="245"/>
      <c r="L34" s="245"/>
      <c r="M34" s="245"/>
      <c r="N34" s="245"/>
      <c r="O34" s="245"/>
      <c r="P34" s="245"/>
      <c r="Q34" s="245"/>
      <c r="R34" s="245"/>
      <c r="S34" s="245"/>
      <c r="T34" s="245"/>
      <c r="U34" s="245"/>
      <c r="V34" s="245"/>
      <c r="W34" s="245"/>
      <c r="X34" s="245"/>
      <c r="Y34" s="245"/>
      <c r="Z34" s="245"/>
      <c r="AA34" s="245"/>
      <c r="AB34" s="245"/>
      <c r="AC34" s="245"/>
      <c r="AD34" s="245"/>
      <c r="AE34" s="245"/>
      <c r="AF34" s="245"/>
      <c r="AG34" s="245"/>
      <c r="AH34" s="245"/>
      <c r="AI34" s="245"/>
      <c r="AJ34" s="87">
        <f t="shared" si="0"/>
        <v>0</v>
      </c>
      <c r="AK34" s="87">
        <f t="shared" si="1"/>
        <v>0</v>
      </c>
      <c r="AL34" s="68">
        <f t="shared" si="3"/>
        <v>0</v>
      </c>
      <c r="AM34" s="68">
        <f t="shared" si="2"/>
        <v>0</v>
      </c>
    </row>
    <row r="35" spans="1:39">
      <c r="A35" s="74"/>
      <c r="B35" s="197"/>
      <c r="C35" s="197"/>
      <c r="D35" s="197"/>
      <c r="E35" s="197"/>
      <c r="F35" s="197"/>
      <c r="G35" s="197"/>
      <c r="H35" s="197"/>
      <c r="I35" s="197"/>
      <c r="J35" s="197"/>
      <c r="K35" s="197"/>
      <c r="L35" s="197"/>
      <c r="M35" s="197"/>
      <c r="N35" s="197"/>
      <c r="O35" s="197"/>
      <c r="P35" s="197"/>
      <c r="Q35" s="197"/>
      <c r="R35" s="197"/>
      <c r="S35" s="197"/>
      <c r="T35" s="197"/>
      <c r="U35" s="197"/>
      <c r="V35" s="197"/>
      <c r="W35" s="197"/>
      <c r="X35" s="197"/>
      <c r="Y35" s="197"/>
      <c r="Z35" s="197"/>
      <c r="AA35" s="197"/>
      <c r="AB35" s="197"/>
      <c r="AC35" s="197"/>
      <c r="AD35" s="197"/>
      <c r="AE35" s="197"/>
      <c r="AF35" s="197"/>
      <c r="AG35" s="197"/>
      <c r="AH35" s="197"/>
      <c r="AI35" s="197"/>
      <c r="AJ35" s="87">
        <f t="shared" si="0"/>
        <v>0</v>
      </c>
      <c r="AK35" s="87">
        <f t="shared" si="1"/>
        <v>0</v>
      </c>
      <c r="AL35" s="68">
        <f t="shared" si="3"/>
        <v>0</v>
      </c>
      <c r="AM35" s="68">
        <f t="shared" si="2"/>
        <v>0</v>
      </c>
    </row>
    <row r="36" spans="1:39">
      <c r="A36" s="69"/>
      <c r="B36" s="247"/>
      <c r="C36" s="247"/>
      <c r="D36" s="247"/>
      <c r="E36" s="247"/>
      <c r="F36" s="247"/>
      <c r="G36" s="247"/>
      <c r="H36" s="247"/>
      <c r="I36" s="247"/>
      <c r="J36" s="247"/>
      <c r="K36" s="247"/>
      <c r="L36" s="247"/>
      <c r="M36" s="247"/>
      <c r="N36" s="247"/>
      <c r="O36" s="247"/>
      <c r="P36" s="247"/>
      <c r="Q36" s="247"/>
      <c r="R36" s="247"/>
      <c r="S36" s="247"/>
      <c r="T36" s="247"/>
      <c r="U36" s="247"/>
      <c r="V36" s="247"/>
      <c r="W36" s="247"/>
      <c r="X36" s="247"/>
      <c r="Y36" s="247"/>
      <c r="Z36" s="247"/>
      <c r="AA36" s="247"/>
      <c r="AB36" s="247"/>
      <c r="AC36" s="247"/>
      <c r="AD36" s="247"/>
      <c r="AE36" s="237"/>
      <c r="AF36" s="237"/>
      <c r="AG36" s="237"/>
      <c r="AH36" s="237"/>
      <c r="AI36" s="237"/>
      <c r="AJ36" s="87">
        <f t="shared" si="0"/>
        <v>0</v>
      </c>
      <c r="AK36" s="87">
        <f t="shared" si="1"/>
        <v>0</v>
      </c>
      <c r="AL36" s="68">
        <f t="shared" si="3"/>
        <v>0</v>
      </c>
      <c r="AM36" s="68">
        <f t="shared" si="2"/>
        <v>0</v>
      </c>
    </row>
    <row r="37" spans="1:39">
      <c r="A37" s="69"/>
      <c r="B37" s="237"/>
      <c r="C37" s="237"/>
      <c r="D37" s="237"/>
      <c r="E37" s="237"/>
      <c r="F37" s="237"/>
      <c r="G37" s="237"/>
      <c r="H37" s="237"/>
      <c r="I37" s="237"/>
      <c r="J37" s="237"/>
      <c r="K37" s="237"/>
      <c r="L37" s="237"/>
      <c r="M37" s="237"/>
      <c r="N37" s="237"/>
      <c r="O37" s="237"/>
      <c r="P37" s="237"/>
      <c r="Q37" s="237"/>
      <c r="R37" s="237"/>
      <c r="S37" s="237"/>
      <c r="T37" s="237"/>
      <c r="U37" s="237"/>
      <c r="V37" s="237"/>
      <c r="W37" s="237"/>
      <c r="X37" s="237"/>
      <c r="Y37" s="237"/>
      <c r="Z37" s="237"/>
      <c r="AA37" s="237"/>
      <c r="AB37" s="237"/>
      <c r="AC37" s="237"/>
      <c r="AD37" s="237"/>
      <c r="AE37" s="237"/>
      <c r="AF37" s="237"/>
      <c r="AG37" s="237"/>
      <c r="AH37" s="237"/>
      <c r="AI37" s="237"/>
      <c r="AJ37" s="87">
        <f t="shared" si="0"/>
        <v>0</v>
      </c>
      <c r="AK37" s="87">
        <f t="shared" si="1"/>
        <v>0</v>
      </c>
      <c r="AL37" s="68">
        <f t="shared" si="3"/>
        <v>0</v>
      </c>
      <c r="AM37" s="68">
        <f t="shared" si="2"/>
        <v>0</v>
      </c>
    </row>
    <row r="38" spans="1:39">
      <c r="A38" s="75"/>
      <c r="B38" s="247"/>
      <c r="C38" s="247"/>
      <c r="D38" s="247"/>
      <c r="E38" s="247"/>
      <c r="F38" s="247"/>
      <c r="G38" s="247"/>
      <c r="H38" s="247"/>
      <c r="I38" s="247"/>
      <c r="J38" s="247"/>
      <c r="K38" s="247"/>
      <c r="L38" s="247"/>
      <c r="M38" s="247"/>
      <c r="N38" s="247"/>
      <c r="O38" s="247"/>
      <c r="P38" s="247"/>
      <c r="Q38" s="247"/>
      <c r="R38" s="247"/>
      <c r="S38" s="247"/>
      <c r="T38" s="247"/>
      <c r="U38" s="247"/>
      <c r="V38" s="247"/>
      <c r="W38" s="247"/>
      <c r="X38" s="247"/>
      <c r="Y38" s="247"/>
      <c r="Z38" s="247"/>
      <c r="AA38" s="247"/>
      <c r="AB38" s="247"/>
      <c r="AC38" s="247"/>
      <c r="AD38" s="237"/>
      <c r="AE38" s="237"/>
      <c r="AF38" s="237"/>
      <c r="AG38" s="237"/>
      <c r="AH38" s="237"/>
      <c r="AI38" s="237"/>
      <c r="AJ38" s="87">
        <f t="shared" si="0"/>
        <v>0</v>
      </c>
      <c r="AK38" s="87">
        <f t="shared" si="1"/>
        <v>0</v>
      </c>
      <c r="AL38" s="68">
        <f t="shared" si="3"/>
        <v>0</v>
      </c>
      <c r="AM38" s="68">
        <f t="shared" si="2"/>
        <v>0</v>
      </c>
    </row>
    <row r="39" spans="1:39">
      <c r="A39" s="76"/>
      <c r="B39" s="256"/>
      <c r="C39" s="256"/>
      <c r="D39" s="256"/>
      <c r="E39" s="256"/>
      <c r="F39" s="256"/>
      <c r="G39" s="256"/>
      <c r="H39" s="256"/>
      <c r="I39" s="256"/>
      <c r="J39" s="256"/>
      <c r="K39" s="256"/>
      <c r="L39" s="256"/>
      <c r="M39" s="256"/>
      <c r="N39" s="256"/>
      <c r="O39" s="256"/>
      <c r="P39" s="256"/>
      <c r="Q39" s="256"/>
      <c r="R39" s="256"/>
      <c r="S39" s="256"/>
      <c r="T39" s="256"/>
      <c r="U39" s="256"/>
      <c r="V39" s="256"/>
      <c r="W39" s="256"/>
      <c r="X39" s="256"/>
      <c r="Y39" s="256"/>
      <c r="Z39" s="256"/>
      <c r="AA39" s="256"/>
      <c r="AB39" s="256"/>
      <c r="AC39" s="256"/>
      <c r="AD39" s="256"/>
      <c r="AE39" s="256"/>
      <c r="AF39" s="256"/>
      <c r="AG39" s="256"/>
      <c r="AH39" s="256"/>
      <c r="AI39" s="256"/>
      <c r="AJ39" s="87">
        <f t="shared" si="0"/>
        <v>0</v>
      </c>
      <c r="AK39" s="87">
        <f t="shared" si="1"/>
        <v>0</v>
      </c>
      <c r="AL39" s="68">
        <f t="shared" si="3"/>
        <v>0</v>
      </c>
      <c r="AM39" s="68">
        <f t="shared" si="2"/>
        <v>0</v>
      </c>
    </row>
    <row r="40" spans="1:39">
      <c r="A40" s="75"/>
      <c r="B40" s="77"/>
      <c r="C40" s="204"/>
      <c r="D40" s="204"/>
      <c r="E40" s="204"/>
      <c r="F40" s="77"/>
      <c r="G40" s="204"/>
      <c r="H40" s="204"/>
      <c r="I40" s="204"/>
      <c r="J40" s="77"/>
      <c r="K40" s="204"/>
      <c r="L40" s="204"/>
      <c r="M40" s="204"/>
      <c r="N40" s="77"/>
      <c r="O40" s="204"/>
      <c r="P40" s="204"/>
      <c r="Q40" s="204"/>
      <c r="R40" s="77"/>
      <c r="S40" s="204"/>
      <c r="T40" s="204"/>
      <c r="U40" s="204"/>
      <c r="V40" s="77"/>
      <c r="W40" s="204"/>
      <c r="X40" s="204"/>
      <c r="Y40" s="204"/>
      <c r="Z40" s="77"/>
      <c r="AA40" s="204"/>
      <c r="AB40" s="204"/>
      <c r="AC40" s="211"/>
      <c r="AD40" s="213"/>
      <c r="AE40" s="204"/>
      <c r="AF40" s="204"/>
      <c r="AG40" s="204"/>
      <c r="AH40" s="213"/>
      <c r="AI40" s="204"/>
      <c r="AJ40" s="87">
        <f t="shared" si="0"/>
        <v>0</v>
      </c>
      <c r="AK40" s="87">
        <f t="shared" si="1"/>
        <v>0</v>
      </c>
      <c r="AL40" s="68">
        <f t="shared" si="3"/>
        <v>0</v>
      </c>
      <c r="AM40" s="68">
        <f t="shared" si="2"/>
        <v>0</v>
      </c>
    </row>
    <row r="41" spans="1:39">
      <c r="A41" s="75"/>
      <c r="B41" s="351"/>
      <c r="C41" s="351"/>
      <c r="D41" s="351"/>
      <c r="E41" s="351"/>
      <c r="F41" s="351"/>
      <c r="G41" s="351"/>
      <c r="H41" s="351"/>
      <c r="I41" s="351"/>
      <c r="J41" s="351"/>
      <c r="K41" s="351"/>
      <c r="L41" s="351"/>
      <c r="M41" s="351"/>
      <c r="N41" s="351"/>
      <c r="O41" s="351"/>
      <c r="P41" s="351"/>
      <c r="Q41" s="351"/>
      <c r="R41" s="351"/>
      <c r="S41" s="351"/>
      <c r="T41" s="351"/>
      <c r="U41" s="351"/>
      <c r="V41" s="351"/>
      <c r="W41" s="351"/>
      <c r="X41" s="351"/>
      <c r="Y41" s="351"/>
      <c r="Z41" s="351"/>
      <c r="AA41" s="351"/>
      <c r="AB41" s="351"/>
      <c r="AC41" s="351"/>
      <c r="AD41" s="161"/>
      <c r="AE41" s="161"/>
      <c r="AF41" s="161"/>
      <c r="AG41" s="161"/>
      <c r="AH41" s="161"/>
      <c r="AI41" s="161"/>
      <c r="AJ41" s="87">
        <f t="shared" si="0"/>
        <v>0</v>
      </c>
      <c r="AK41" s="87">
        <f t="shared" si="1"/>
        <v>0</v>
      </c>
      <c r="AL41" s="68">
        <f t="shared" si="3"/>
        <v>0</v>
      </c>
      <c r="AM41" s="68">
        <f t="shared" si="2"/>
        <v>0</v>
      </c>
    </row>
    <row r="42" spans="1:39">
      <c r="A42" s="69"/>
      <c r="B42" s="197"/>
      <c r="C42" s="197"/>
      <c r="D42" s="197"/>
      <c r="E42" s="197"/>
      <c r="F42" s="197"/>
      <c r="G42" s="197"/>
      <c r="H42" s="197"/>
      <c r="I42" s="197"/>
      <c r="J42" s="197"/>
      <c r="K42" s="197"/>
      <c r="L42" s="197"/>
      <c r="M42" s="197"/>
      <c r="N42" s="197"/>
      <c r="O42" s="197"/>
      <c r="P42" s="197"/>
      <c r="Q42" s="197"/>
      <c r="R42" s="197"/>
      <c r="S42" s="197"/>
      <c r="T42" s="197"/>
      <c r="U42" s="197"/>
      <c r="V42" s="197"/>
      <c r="W42" s="197"/>
      <c r="X42" s="197"/>
      <c r="Y42" s="197"/>
      <c r="Z42" s="197"/>
      <c r="AA42" s="197"/>
      <c r="AB42" s="197"/>
      <c r="AC42" s="197"/>
      <c r="AD42" s="197"/>
      <c r="AE42" s="197"/>
      <c r="AF42" s="197"/>
      <c r="AG42" s="197"/>
      <c r="AH42" s="197"/>
      <c r="AI42" s="197"/>
      <c r="AJ42" s="87">
        <f t="shared" si="0"/>
        <v>0</v>
      </c>
      <c r="AK42" s="87">
        <f t="shared" si="1"/>
        <v>0</v>
      </c>
      <c r="AL42" s="68">
        <f t="shared" si="3"/>
        <v>0</v>
      </c>
      <c r="AM42" s="68">
        <f t="shared" si="2"/>
        <v>0</v>
      </c>
    </row>
    <row r="43" spans="1:39">
      <c r="A43" s="69"/>
      <c r="B43" s="161"/>
      <c r="C43" s="161"/>
      <c r="D43" s="161"/>
      <c r="E43" s="161"/>
      <c r="F43" s="161"/>
      <c r="G43" s="161"/>
      <c r="H43" s="161"/>
      <c r="I43" s="161"/>
      <c r="J43" s="161"/>
      <c r="K43" s="161"/>
      <c r="L43" s="161"/>
      <c r="M43" s="161"/>
      <c r="N43" s="161"/>
      <c r="O43" s="161"/>
      <c r="P43" s="161"/>
      <c r="Q43" s="161"/>
      <c r="R43" s="161"/>
      <c r="S43" s="161"/>
      <c r="T43" s="161"/>
      <c r="U43" s="161"/>
      <c r="V43" s="161"/>
      <c r="W43" s="161"/>
      <c r="X43" s="161"/>
      <c r="Y43" s="161"/>
      <c r="Z43" s="161"/>
      <c r="AA43" s="161"/>
      <c r="AB43" s="161"/>
      <c r="AC43" s="161"/>
      <c r="AD43" s="161"/>
      <c r="AE43" s="161"/>
      <c r="AF43" s="161"/>
      <c r="AG43" s="161"/>
      <c r="AH43" s="161"/>
      <c r="AI43" s="161"/>
      <c r="AJ43" s="87">
        <f t="shared" si="0"/>
        <v>0</v>
      </c>
      <c r="AK43" s="87">
        <f t="shared" si="1"/>
        <v>0</v>
      </c>
      <c r="AL43" s="68">
        <f t="shared" si="3"/>
        <v>0</v>
      </c>
      <c r="AM43" s="68">
        <f t="shared" si="2"/>
        <v>0</v>
      </c>
    </row>
    <row r="44" spans="1:39">
      <c r="A44" s="78"/>
      <c r="B44" s="226"/>
      <c r="C44" s="226"/>
      <c r="D44" s="226"/>
      <c r="E44" s="226"/>
      <c r="F44" s="226"/>
      <c r="G44" s="226"/>
      <c r="H44" s="226"/>
      <c r="I44" s="226"/>
      <c r="J44" s="226"/>
      <c r="K44" s="226"/>
      <c r="L44" s="226"/>
      <c r="M44" s="226"/>
      <c r="N44" s="226"/>
      <c r="O44" s="226"/>
      <c r="P44" s="226"/>
      <c r="Q44" s="226"/>
      <c r="R44" s="226"/>
      <c r="S44" s="226"/>
      <c r="T44" s="226"/>
      <c r="U44" s="226"/>
      <c r="V44" s="226"/>
      <c r="W44" s="226"/>
      <c r="X44" s="226"/>
      <c r="Y44" s="226"/>
      <c r="Z44" s="226"/>
      <c r="AA44" s="226"/>
      <c r="AB44" s="226"/>
      <c r="AC44" s="226"/>
      <c r="AD44" s="196"/>
      <c r="AE44" s="196"/>
      <c r="AF44" s="196"/>
      <c r="AG44" s="196"/>
      <c r="AH44" s="196"/>
      <c r="AI44" s="196"/>
      <c r="AJ44" s="87">
        <f t="shared" si="0"/>
        <v>0</v>
      </c>
      <c r="AK44" s="87">
        <f t="shared" si="1"/>
        <v>0</v>
      </c>
      <c r="AL44" s="68">
        <f t="shared" si="3"/>
        <v>0</v>
      </c>
      <c r="AM44" s="68">
        <f t="shared" si="2"/>
        <v>0</v>
      </c>
    </row>
    <row r="45" spans="1:39" ht="15" customHeight="1"/>
    <row r="46" spans="1:39" ht="15" customHeight="1"/>
    <row r="47" spans="1:39" ht="15" customHeight="1"/>
  </sheetData>
  <mergeCells count="13">
    <mergeCell ref="AJ2:AM2"/>
    <mergeCell ref="A1:Q1"/>
    <mergeCell ref="AF2:AG2"/>
    <mergeCell ref="AH2:AI2"/>
    <mergeCell ref="N2:Q2"/>
    <mergeCell ref="R2:U2"/>
    <mergeCell ref="V2:Y2"/>
    <mergeCell ref="Z2:AC2"/>
    <mergeCell ref="AD2:AE2"/>
    <mergeCell ref="A2:A3"/>
    <mergeCell ref="C2:E2"/>
    <mergeCell ref="F2:I2"/>
    <mergeCell ref="J2:M2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AM47"/>
  <sheetViews>
    <sheetView zoomScale="80" zoomScaleNormal="80" workbookViewId="0">
      <selection activeCell="C10" sqref="C10"/>
    </sheetView>
  </sheetViews>
  <sheetFormatPr defaultRowHeight="14.4"/>
  <cols>
    <col min="1" max="1" width="13.5546875" customWidth="1"/>
    <col min="30" max="30" width="10.44140625" customWidth="1"/>
    <col min="31" max="31" width="13" customWidth="1"/>
    <col min="32" max="32" width="10.44140625" customWidth="1"/>
    <col min="33" max="33" width="13" customWidth="1"/>
    <col min="34" max="34" width="10.44140625" customWidth="1"/>
    <col min="35" max="35" width="13" customWidth="1"/>
  </cols>
  <sheetData>
    <row r="1" spans="1:39" ht="39.75" customHeight="1">
      <c r="A1" s="493" t="s">
        <v>121</v>
      </c>
      <c r="B1" s="493"/>
      <c r="C1" s="493"/>
      <c r="D1" s="493"/>
      <c r="E1" s="493"/>
      <c r="F1" s="493"/>
      <c r="G1" s="493"/>
      <c r="H1" s="493"/>
      <c r="I1" s="493"/>
      <c r="J1" s="493"/>
      <c r="K1" s="493"/>
      <c r="L1" s="493"/>
      <c r="M1" s="493"/>
      <c r="N1" s="493"/>
      <c r="O1" s="493"/>
      <c r="P1" s="493"/>
      <c r="Q1" s="493"/>
      <c r="R1" s="61"/>
      <c r="S1" s="61"/>
      <c r="T1" s="61"/>
      <c r="U1" s="62"/>
      <c r="V1" s="62"/>
      <c r="W1" s="62"/>
      <c r="X1" s="62"/>
      <c r="Y1" s="62"/>
      <c r="Z1" s="62"/>
      <c r="AA1" s="62"/>
      <c r="AB1" s="62"/>
      <c r="AC1" s="62"/>
      <c r="AD1" s="61"/>
      <c r="AE1" s="61"/>
      <c r="AF1" s="61"/>
      <c r="AG1" s="61"/>
      <c r="AH1" s="61"/>
      <c r="AI1" s="61"/>
      <c r="AJ1" s="33"/>
      <c r="AK1" s="33"/>
      <c r="AL1" s="33"/>
      <c r="AM1" s="33"/>
    </row>
    <row r="2" spans="1:39" ht="15" customHeight="1">
      <c r="A2" s="494" t="s">
        <v>128</v>
      </c>
      <c r="B2" s="63"/>
      <c r="C2" s="504" t="s">
        <v>41</v>
      </c>
      <c r="D2" s="504"/>
      <c r="E2" s="504"/>
      <c r="F2" s="505" t="s">
        <v>42</v>
      </c>
      <c r="G2" s="506"/>
      <c r="H2" s="506"/>
      <c r="I2" s="507"/>
      <c r="J2" s="505" t="s">
        <v>43</v>
      </c>
      <c r="K2" s="506"/>
      <c r="L2" s="506"/>
      <c r="M2" s="507"/>
      <c r="N2" s="505" t="s">
        <v>44</v>
      </c>
      <c r="O2" s="506"/>
      <c r="P2" s="506"/>
      <c r="Q2" s="507"/>
      <c r="R2" s="505" t="s">
        <v>45</v>
      </c>
      <c r="S2" s="506"/>
      <c r="T2" s="506"/>
      <c r="U2" s="507"/>
      <c r="V2" s="505" t="s">
        <v>46</v>
      </c>
      <c r="W2" s="506"/>
      <c r="X2" s="506"/>
      <c r="Y2" s="507"/>
      <c r="Z2" s="505" t="s">
        <v>47</v>
      </c>
      <c r="AA2" s="506"/>
      <c r="AB2" s="506"/>
      <c r="AC2" s="507"/>
      <c r="AD2" s="508" t="s">
        <v>54</v>
      </c>
      <c r="AE2" s="508"/>
      <c r="AF2" s="508" t="s">
        <v>55</v>
      </c>
      <c r="AG2" s="508"/>
      <c r="AH2" s="508" t="s">
        <v>56</v>
      </c>
      <c r="AI2" s="508"/>
      <c r="AJ2" s="497" t="s">
        <v>118</v>
      </c>
      <c r="AK2" s="498"/>
      <c r="AL2" s="498"/>
      <c r="AM2" s="499"/>
    </row>
    <row r="3" spans="1:39" ht="180" customHeight="1">
      <c r="A3" s="495"/>
      <c r="B3" s="64" t="s">
        <v>52</v>
      </c>
      <c r="C3" s="54" t="s">
        <v>53</v>
      </c>
      <c r="D3" s="54" t="s">
        <v>50</v>
      </c>
      <c r="E3" s="54" t="s">
        <v>51</v>
      </c>
      <c r="F3" s="64" t="s">
        <v>52</v>
      </c>
      <c r="G3" s="54" t="s">
        <v>53</v>
      </c>
      <c r="H3" s="54" t="s">
        <v>50</v>
      </c>
      <c r="I3" s="54" t="s">
        <v>51</v>
      </c>
      <c r="J3" s="64" t="s">
        <v>52</v>
      </c>
      <c r="K3" s="54" t="s">
        <v>53</v>
      </c>
      <c r="L3" s="54" t="s">
        <v>50</v>
      </c>
      <c r="M3" s="54" t="s">
        <v>51</v>
      </c>
      <c r="N3" s="64" t="s">
        <v>52</v>
      </c>
      <c r="O3" s="54" t="s">
        <v>53</v>
      </c>
      <c r="P3" s="54" t="s">
        <v>50</v>
      </c>
      <c r="Q3" s="54" t="s">
        <v>51</v>
      </c>
      <c r="R3" s="64" t="s">
        <v>52</v>
      </c>
      <c r="S3" s="54" t="s">
        <v>53</v>
      </c>
      <c r="T3" s="54" t="s">
        <v>50</v>
      </c>
      <c r="U3" s="54" t="s">
        <v>51</v>
      </c>
      <c r="V3" s="64" t="s">
        <v>52</v>
      </c>
      <c r="W3" s="54" t="s">
        <v>53</v>
      </c>
      <c r="X3" s="54" t="s">
        <v>50</v>
      </c>
      <c r="Y3" s="54" t="s">
        <v>51</v>
      </c>
      <c r="Z3" s="64" t="s">
        <v>52</v>
      </c>
      <c r="AA3" s="54" t="s">
        <v>53</v>
      </c>
      <c r="AB3" s="54" t="s">
        <v>50</v>
      </c>
      <c r="AC3" s="54" t="s">
        <v>51</v>
      </c>
      <c r="AD3" s="65" t="s">
        <v>57</v>
      </c>
      <c r="AE3" s="65" t="s">
        <v>49</v>
      </c>
      <c r="AF3" s="65" t="s">
        <v>57</v>
      </c>
      <c r="AG3" s="65" t="s">
        <v>49</v>
      </c>
      <c r="AH3" s="65" t="s">
        <v>57</v>
      </c>
      <c r="AI3" s="65" t="s">
        <v>49</v>
      </c>
      <c r="AJ3" s="37" t="s">
        <v>117</v>
      </c>
      <c r="AK3" s="38" t="s">
        <v>114</v>
      </c>
      <c r="AL3" s="38" t="s">
        <v>115</v>
      </c>
      <c r="AM3" s="38" t="s">
        <v>116</v>
      </c>
    </row>
    <row r="4" spans="1:39">
      <c r="A4" s="39" t="s">
        <v>129</v>
      </c>
      <c r="B4" s="237"/>
      <c r="C4" s="245"/>
      <c r="D4" s="245"/>
      <c r="E4" s="245"/>
      <c r="F4" s="245"/>
      <c r="G4" s="245"/>
      <c r="H4" s="245"/>
      <c r="I4" s="245"/>
      <c r="J4" s="245"/>
      <c r="K4" s="245"/>
      <c r="L4" s="245"/>
      <c r="M4" s="245"/>
      <c r="N4" s="237"/>
      <c r="O4" s="237"/>
      <c r="P4" s="237"/>
      <c r="Q4" s="237"/>
      <c r="R4" s="237"/>
      <c r="S4" s="237"/>
      <c r="T4" s="237"/>
      <c r="U4" s="237"/>
      <c r="V4" s="237"/>
      <c r="W4" s="237"/>
      <c r="X4" s="237"/>
      <c r="Y4" s="237"/>
      <c r="Z4" s="237"/>
      <c r="AA4" s="245"/>
      <c r="AB4" s="245"/>
      <c r="AC4" s="245"/>
      <c r="AD4" s="301"/>
      <c r="AE4" s="301"/>
      <c r="AF4" s="301"/>
      <c r="AG4" s="301"/>
      <c r="AH4" s="301"/>
      <c r="AI4" s="301"/>
      <c r="AJ4" s="87">
        <f t="shared" ref="AJ4:AJ44" si="0">SUM(C4+G4+K4+O4+S4+W4+AA4)</f>
        <v>0</v>
      </c>
      <c r="AK4" s="87">
        <f>B4+F4+J4+N4+R4+V4+Z4</f>
        <v>0</v>
      </c>
      <c r="AL4" s="68">
        <f>D4+H4+L4+P4+T4+X4+AB4</f>
        <v>0</v>
      </c>
      <c r="AM4" s="68">
        <f>SUM(E4+I4+M4+Q4+U4+Y4+AC4)</f>
        <v>0</v>
      </c>
    </row>
    <row r="5" spans="1:39">
      <c r="A5" s="42" t="s">
        <v>130</v>
      </c>
      <c r="B5" s="301"/>
      <c r="C5" s="302"/>
      <c r="D5" s="301"/>
      <c r="E5" s="302"/>
      <c r="F5" s="302"/>
      <c r="G5" s="301"/>
      <c r="H5" s="302"/>
      <c r="I5" s="301"/>
      <c r="J5" s="301"/>
      <c r="K5" s="302"/>
      <c r="L5" s="301"/>
      <c r="M5" s="302"/>
      <c r="N5" s="302"/>
      <c r="O5" s="301"/>
      <c r="P5" s="302"/>
      <c r="Q5" s="301"/>
      <c r="R5" s="301"/>
      <c r="S5" s="302"/>
      <c r="T5" s="301"/>
      <c r="U5" s="301"/>
      <c r="V5" s="301"/>
      <c r="W5" s="301"/>
      <c r="X5" s="301"/>
      <c r="Y5" s="301"/>
      <c r="Z5" s="301"/>
      <c r="AA5" s="301"/>
      <c r="AB5" s="301"/>
      <c r="AC5" s="301"/>
      <c r="AD5" s="301"/>
      <c r="AE5" s="301"/>
      <c r="AF5" s="301"/>
      <c r="AG5" s="301"/>
      <c r="AH5" s="301"/>
      <c r="AI5" s="301"/>
      <c r="AJ5" s="87">
        <f t="shared" si="0"/>
        <v>0</v>
      </c>
      <c r="AK5" s="87">
        <f t="shared" ref="AK5:AK44" si="1">B5+F5+J5+N5+R5+V5+Z5</f>
        <v>0</v>
      </c>
      <c r="AL5" s="68">
        <f>D5+H5+L5+P5+T5+X5+AB5</f>
        <v>0</v>
      </c>
      <c r="AM5" s="68">
        <f t="shared" ref="AM5:AM44" si="2">SUM(E5+I5+M5+Q5+U5+Y5+AC5)</f>
        <v>0</v>
      </c>
    </row>
    <row r="6" spans="1:39">
      <c r="A6" s="42" t="s">
        <v>131</v>
      </c>
      <c r="B6" s="237"/>
      <c r="C6" s="237"/>
      <c r="D6" s="237"/>
      <c r="E6" s="237"/>
      <c r="F6" s="237"/>
      <c r="G6" s="237"/>
      <c r="H6" s="237"/>
      <c r="I6" s="237"/>
      <c r="J6" s="237"/>
      <c r="K6" s="237"/>
      <c r="L6" s="237"/>
      <c r="M6" s="237"/>
      <c r="N6" s="237"/>
      <c r="O6" s="237"/>
      <c r="P6" s="237"/>
      <c r="Q6" s="237"/>
      <c r="R6" s="237"/>
      <c r="S6" s="237"/>
      <c r="T6" s="237"/>
      <c r="U6" s="237"/>
      <c r="V6" s="237"/>
      <c r="W6" s="237"/>
      <c r="X6" s="237"/>
      <c r="Y6" s="237"/>
      <c r="Z6" s="237"/>
      <c r="AA6" s="236"/>
      <c r="AB6" s="236"/>
      <c r="AC6" s="236"/>
      <c r="AD6" s="237"/>
      <c r="AE6" s="237"/>
      <c r="AF6" s="237"/>
      <c r="AG6" s="237"/>
      <c r="AH6" s="237"/>
      <c r="AI6" s="237"/>
      <c r="AJ6" s="87">
        <f t="shared" si="0"/>
        <v>0</v>
      </c>
      <c r="AK6" s="87">
        <f t="shared" si="1"/>
        <v>0</v>
      </c>
      <c r="AL6" s="68">
        <f t="shared" ref="AL6:AL44" si="3">D6+H6+L6+P6+T6+X6+AB6</f>
        <v>0</v>
      </c>
      <c r="AM6" s="68">
        <f t="shared" si="2"/>
        <v>0</v>
      </c>
    </row>
    <row r="7" spans="1:39">
      <c r="A7" s="42" t="s">
        <v>132</v>
      </c>
      <c r="B7" s="223"/>
      <c r="C7" s="223"/>
      <c r="D7" s="223"/>
      <c r="E7" s="223"/>
      <c r="F7" s="223"/>
      <c r="G7" s="223"/>
      <c r="H7" s="223"/>
      <c r="I7" s="223"/>
      <c r="J7" s="223"/>
      <c r="K7" s="223"/>
      <c r="L7" s="223"/>
      <c r="M7" s="223"/>
      <c r="N7" s="223"/>
      <c r="O7" s="223"/>
      <c r="P7" s="223"/>
      <c r="Q7" s="223"/>
      <c r="R7" s="223"/>
      <c r="S7" s="223"/>
      <c r="T7" s="223"/>
      <c r="U7" s="197"/>
      <c r="V7" s="197"/>
      <c r="W7" s="197"/>
      <c r="X7" s="197"/>
      <c r="Y7" s="197"/>
      <c r="Z7" s="197"/>
      <c r="AA7" s="197"/>
      <c r="AB7" s="197"/>
      <c r="AC7" s="197"/>
      <c r="AD7" s="223"/>
      <c r="AE7" s="197"/>
      <c r="AF7" s="197"/>
      <c r="AG7" s="197"/>
      <c r="AH7" s="204"/>
      <c r="AI7" s="223"/>
      <c r="AJ7" s="87">
        <f t="shared" si="0"/>
        <v>0</v>
      </c>
      <c r="AK7" s="87">
        <f t="shared" si="1"/>
        <v>0</v>
      </c>
      <c r="AL7" s="68">
        <f t="shared" si="3"/>
        <v>0</v>
      </c>
      <c r="AM7" s="68">
        <f t="shared" si="2"/>
        <v>0</v>
      </c>
    </row>
    <row r="8" spans="1:39">
      <c r="A8" s="44" t="s">
        <v>133</v>
      </c>
      <c r="B8" s="317">
        <v>36</v>
      </c>
      <c r="C8" s="384" t="s">
        <v>146</v>
      </c>
      <c r="D8" s="317">
        <v>0</v>
      </c>
      <c r="E8" s="384" t="s">
        <v>146</v>
      </c>
      <c r="F8" s="317">
        <v>41</v>
      </c>
      <c r="G8" s="317">
        <v>3</v>
      </c>
      <c r="H8" s="317">
        <v>1</v>
      </c>
      <c r="I8" s="317">
        <v>1</v>
      </c>
      <c r="J8" s="317">
        <v>48</v>
      </c>
      <c r="K8" s="317">
        <v>2</v>
      </c>
      <c r="L8" s="317">
        <v>2</v>
      </c>
      <c r="M8" s="317">
        <v>0</v>
      </c>
      <c r="N8" s="317">
        <v>43</v>
      </c>
      <c r="O8" s="317">
        <v>7</v>
      </c>
      <c r="P8" s="317">
        <v>4</v>
      </c>
      <c r="Q8" s="317">
        <v>0</v>
      </c>
      <c r="R8" s="317">
        <v>40</v>
      </c>
      <c r="S8" s="317">
        <v>3</v>
      </c>
      <c r="T8" s="317">
        <v>2</v>
      </c>
      <c r="U8" s="318">
        <v>0</v>
      </c>
      <c r="V8" s="318">
        <v>24</v>
      </c>
      <c r="W8" s="318">
        <v>7</v>
      </c>
      <c r="X8" s="318">
        <v>3</v>
      </c>
      <c r="Y8" s="318">
        <v>2</v>
      </c>
      <c r="Z8" s="318">
        <v>15</v>
      </c>
      <c r="AA8" s="318">
        <v>8</v>
      </c>
      <c r="AB8" s="318">
        <v>4</v>
      </c>
      <c r="AC8" s="318">
        <v>1</v>
      </c>
      <c r="AD8" s="317">
        <v>37</v>
      </c>
      <c r="AE8" s="317">
        <v>6</v>
      </c>
      <c r="AF8" s="317">
        <v>39</v>
      </c>
      <c r="AG8" s="317">
        <v>2</v>
      </c>
      <c r="AH8" s="317">
        <v>49</v>
      </c>
      <c r="AI8" s="317">
        <v>7</v>
      </c>
      <c r="AJ8" s="87">
        <f t="shared" si="0"/>
        <v>30</v>
      </c>
      <c r="AK8" s="87">
        <f t="shared" si="1"/>
        <v>247</v>
      </c>
      <c r="AL8" s="68">
        <f t="shared" si="3"/>
        <v>16</v>
      </c>
      <c r="AM8" s="68">
        <f t="shared" si="2"/>
        <v>4</v>
      </c>
    </row>
    <row r="9" spans="1:39" ht="24">
      <c r="A9" s="45" t="s">
        <v>152</v>
      </c>
      <c r="B9" s="475">
        <v>4</v>
      </c>
      <c r="C9" s="475">
        <v>0</v>
      </c>
      <c r="D9" s="475">
        <v>0</v>
      </c>
      <c r="E9" s="475">
        <v>0</v>
      </c>
      <c r="F9" s="475">
        <v>6</v>
      </c>
      <c r="G9" s="475">
        <v>0</v>
      </c>
      <c r="H9" s="475">
        <v>0</v>
      </c>
      <c r="I9" s="475">
        <v>0</v>
      </c>
      <c r="J9" s="475">
        <v>4</v>
      </c>
      <c r="K9" s="475">
        <v>3</v>
      </c>
      <c r="L9" s="475">
        <v>0</v>
      </c>
      <c r="M9" s="475">
        <v>0</v>
      </c>
      <c r="N9" s="475">
        <v>7</v>
      </c>
      <c r="O9" s="475">
        <v>5</v>
      </c>
      <c r="P9" s="475">
        <v>0</v>
      </c>
      <c r="Q9" s="475">
        <v>0</v>
      </c>
      <c r="R9" s="475">
        <v>5</v>
      </c>
      <c r="S9" s="475">
        <v>1</v>
      </c>
      <c r="T9" s="475">
        <v>0</v>
      </c>
      <c r="U9" s="475">
        <v>0</v>
      </c>
      <c r="V9" s="475">
        <v>0</v>
      </c>
      <c r="W9" s="178">
        <v>0</v>
      </c>
      <c r="X9" s="178">
        <v>0</v>
      </c>
      <c r="Y9" s="178">
        <v>0</v>
      </c>
      <c r="Z9" s="287">
        <v>0</v>
      </c>
      <c r="AA9" s="477">
        <v>0</v>
      </c>
      <c r="AB9" s="477">
        <v>0</v>
      </c>
      <c r="AC9" s="477">
        <v>0</v>
      </c>
      <c r="AD9" s="477">
        <v>0</v>
      </c>
      <c r="AE9" s="477">
        <v>0</v>
      </c>
      <c r="AF9" s="477">
        <v>0</v>
      </c>
      <c r="AG9" s="477">
        <v>0</v>
      </c>
      <c r="AH9" s="477">
        <v>0</v>
      </c>
      <c r="AI9" s="477">
        <v>0</v>
      </c>
      <c r="AJ9" s="87">
        <f t="shared" si="0"/>
        <v>9</v>
      </c>
      <c r="AK9" s="87">
        <f t="shared" si="1"/>
        <v>26</v>
      </c>
      <c r="AL9" s="68">
        <f t="shared" si="3"/>
        <v>0</v>
      </c>
      <c r="AM9" s="68">
        <f t="shared" si="2"/>
        <v>0</v>
      </c>
    </row>
    <row r="10" spans="1:39">
      <c r="A10" s="46" t="s">
        <v>134</v>
      </c>
      <c r="B10" s="237"/>
      <c r="C10" s="256"/>
      <c r="D10" s="256"/>
      <c r="E10" s="256"/>
      <c r="F10" s="237"/>
      <c r="G10" s="237"/>
      <c r="H10" s="237"/>
      <c r="I10" s="237"/>
      <c r="J10" s="237"/>
      <c r="K10" s="237"/>
      <c r="L10" s="237"/>
      <c r="M10" s="237"/>
      <c r="N10" s="237"/>
      <c r="O10" s="237"/>
      <c r="P10" s="237"/>
      <c r="Q10" s="237"/>
      <c r="R10" s="237"/>
      <c r="S10" s="237"/>
      <c r="T10" s="237"/>
      <c r="U10" s="237"/>
      <c r="V10" s="237"/>
      <c r="W10" s="237"/>
      <c r="X10" s="237"/>
      <c r="Y10" s="237"/>
      <c r="Z10" s="237"/>
      <c r="AA10" s="237"/>
      <c r="AB10" s="237"/>
      <c r="AC10" s="237"/>
      <c r="AD10" s="237"/>
      <c r="AE10" s="237"/>
      <c r="AF10" s="237"/>
      <c r="AG10" s="237"/>
      <c r="AH10" s="237"/>
      <c r="AI10" s="237"/>
      <c r="AJ10" s="87">
        <f t="shared" si="0"/>
        <v>0</v>
      </c>
      <c r="AK10" s="87">
        <f t="shared" si="1"/>
        <v>0</v>
      </c>
      <c r="AL10" s="68">
        <f t="shared" si="3"/>
        <v>0</v>
      </c>
      <c r="AM10" s="68">
        <f t="shared" si="2"/>
        <v>0</v>
      </c>
    </row>
    <row r="11" spans="1:39">
      <c r="A11" s="47" t="s">
        <v>135</v>
      </c>
      <c r="B11" s="247"/>
      <c r="C11" s="247"/>
      <c r="D11" s="247"/>
      <c r="E11" s="247"/>
      <c r="F11" s="247"/>
      <c r="G11" s="247"/>
      <c r="H11" s="247"/>
      <c r="I11" s="247"/>
      <c r="J11" s="247"/>
      <c r="K11" s="247"/>
      <c r="L11" s="247"/>
      <c r="M11" s="247"/>
      <c r="N11" s="247"/>
      <c r="O11" s="247"/>
      <c r="P11" s="247"/>
      <c r="Q11" s="247"/>
      <c r="R11" s="247"/>
      <c r="S11" s="247"/>
      <c r="T11" s="247"/>
      <c r="U11" s="247"/>
      <c r="V11" s="247"/>
      <c r="W11" s="247"/>
      <c r="X11" s="247"/>
      <c r="Y11" s="247"/>
      <c r="Z11" s="247"/>
      <c r="AA11" s="247"/>
      <c r="AB11" s="247"/>
      <c r="AC11" s="247"/>
      <c r="AD11" s="247"/>
      <c r="AE11" s="237"/>
      <c r="AF11" s="237"/>
      <c r="AG11" s="237"/>
      <c r="AH11" s="237"/>
      <c r="AI11" s="237"/>
      <c r="AJ11" s="87">
        <f t="shared" si="0"/>
        <v>0</v>
      </c>
      <c r="AK11" s="87">
        <f t="shared" si="1"/>
        <v>0</v>
      </c>
      <c r="AL11" s="68">
        <f t="shared" si="3"/>
        <v>0</v>
      </c>
      <c r="AM11" s="68">
        <f t="shared" si="2"/>
        <v>0</v>
      </c>
    </row>
    <row r="12" spans="1:39">
      <c r="A12" s="49" t="s">
        <v>136</v>
      </c>
      <c r="B12" s="72"/>
      <c r="C12" s="72"/>
      <c r="D12" s="72"/>
      <c r="E12" s="72"/>
      <c r="F12" s="72"/>
      <c r="G12" s="72"/>
      <c r="H12" s="72"/>
      <c r="I12" s="72"/>
      <c r="J12" s="72"/>
      <c r="K12" s="72"/>
      <c r="L12" s="72"/>
      <c r="M12" s="72"/>
      <c r="N12" s="72"/>
      <c r="O12" s="72"/>
      <c r="P12" s="72"/>
      <c r="Q12" s="72"/>
      <c r="R12" s="72"/>
      <c r="S12" s="72"/>
      <c r="T12" s="72"/>
      <c r="U12" s="72"/>
      <c r="V12" s="72"/>
      <c r="W12" s="72"/>
      <c r="X12" s="72"/>
      <c r="Y12" s="72"/>
      <c r="Z12" s="72"/>
      <c r="AA12" s="72"/>
      <c r="AB12" s="72"/>
      <c r="AC12" s="72"/>
      <c r="AD12" s="72"/>
      <c r="AE12" s="72"/>
      <c r="AF12" s="72"/>
      <c r="AG12" s="72"/>
      <c r="AH12" s="72"/>
      <c r="AI12" s="72"/>
      <c r="AJ12" s="87">
        <f t="shared" si="0"/>
        <v>0</v>
      </c>
      <c r="AK12" s="87">
        <f t="shared" si="1"/>
        <v>0</v>
      </c>
      <c r="AL12" s="68">
        <f t="shared" si="3"/>
        <v>0</v>
      </c>
      <c r="AM12" s="68">
        <f t="shared" si="2"/>
        <v>0</v>
      </c>
    </row>
    <row r="13" spans="1:39">
      <c r="A13" s="42" t="s">
        <v>137</v>
      </c>
      <c r="B13" s="252"/>
      <c r="C13" s="247"/>
      <c r="D13" s="247"/>
      <c r="E13" s="247"/>
      <c r="F13" s="252"/>
      <c r="G13" s="252"/>
      <c r="H13" s="252"/>
      <c r="I13" s="252"/>
      <c r="J13" s="252"/>
      <c r="K13" s="252"/>
      <c r="L13" s="252"/>
      <c r="M13" s="252"/>
      <c r="N13" s="252"/>
      <c r="O13" s="252"/>
      <c r="P13" s="252"/>
      <c r="Q13" s="252"/>
      <c r="R13" s="252"/>
      <c r="S13" s="252"/>
      <c r="T13" s="252"/>
      <c r="U13" s="252"/>
      <c r="V13" s="252"/>
      <c r="W13" s="252"/>
      <c r="X13" s="252"/>
      <c r="Y13" s="252"/>
      <c r="Z13" s="252"/>
      <c r="AA13" s="252"/>
      <c r="AB13" s="252"/>
      <c r="AC13" s="252"/>
      <c r="AD13" s="245"/>
      <c r="AE13" s="245"/>
      <c r="AF13" s="245"/>
      <c r="AG13" s="245"/>
      <c r="AH13" s="245"/>
      <c r="AI13" s="245"/>
      <c r="AJ13" s="87">
        <f t="shared" si="0"/>
        <v>0</v>
      </c>
      <c r="AK13" s="87">
        <f t="shared" si="1"/>
        <v>0</v>
      </c>
      <c r="AL13" s="68">
        <f t="shared" si="3"/>
        <v>0</v>
      </c>
      <c r="AM13" s="68">
        <f t="shared" si="2"/>
        <v>0</v>
      </c>
    </row>
    <row r="14" spans="1:39">
      <c r="A14" s="42" t="s">
        <v>138</v>
      </c>
      <c r="B14" s="237"/>
      <c r="C14" s="237"/>
      <c r="D14" s="237"/>
      <c r="E14" s="237"/>
      <c r="F14" s="237"/>
      <c r="G14" s="237"/>
      <c r="H14" s="237"/>
      <c r="I14" s="237"/>
      <c r="J14" s="237"/>
      <c r="K14" s="237"/>
      <c r="L14" s="237"/>
      <c r="M14" s="237"/>
      <c r="N14" s="237"/>
      <c r="O14" s="237"/>
      <c r="P14" s="237"/>
      <c r="Q14" s="237"/>
      <c r="R14" s="237"/>
      <c r="S14" s="237"/>
      <c r="T14" s="237"/>
      <c r="U14" s="237"/>
      <c r="V14" s="237"/>
      <c r="W14" s="237"/>
      <c r="X14" s="237"/>
      <c r="Y14" s="237"/>
      <c r="Z14" s="237"/>
      <c r="AA14" s="237"/>
      <c r="AB14" s="237"/>
      <c r="AC14" s="237"/>
      <c r="AD14" s="237"/>
      <c r="AE14" s="237"/>
      <c r="AF14" s="237"/>
      <c r="AG14" s="237"/>
      <c r="AH14" s="237"/>
      <c r="AI14" s="237"/>
      <c r="AJ14" s="87">
        <f t="shared" si="0"/>
        <v>0</v>
      </c>
      <c r="AK14" s="87">
        <f t="shared" si="1"/>
        <v>0</v>
      </c>
      <c r="AL14" s="68">
        <f t="shared" si="3"/>
        <v>0</v>
      </c>
      <c r="AM14" s="68">
        <f t="shared" si="2"/>
        <v>0</v>
      </c>
    </row>
    <row r="15" spans="1:39" ht="24">
      <c r="A15" s="42" t="s">
        <v>139</v>
      </c>
      <c r="B15" s="306"/>
      <c r="C15" s="306"/>
      <c r="D15" s="306"/>
      <c r="E15" s="306"/>
      <c r="F15" s="306"/>
      <c r="G15" s="306"/>
      <c r="H15" s="306"/>
      <c r="I15" s="306"/>
      <c r="J15" s="307"/>
      <c r="K15" s="307"/>
      <c r="L15" s="307"/>
      <c r="M15" s="307"/>
      <c r="N15" s="307"/>
      <c r="O15" s="307"/>
      <c r="P15" s="307"/>
      <c r="Q15" s="307"/>
      <c r="R15" s="307"/>
      <c r="S15" s="307"/>
      <c r="T15" s="307"/>
      <c r="U15" s="307"/>
      <c r="V15" s="307"/>
      <c r="W15" s="307"/>
      <c r="X15" s="307"/>
      <c r="Y15" s="307"/>
      <c r="Z15" s="307"/>
      <c r="AA15" s="162"/>
      <c r="AB15" s="162"/>
      <c r="AC15" s="162"/>
      <c r="AD15" s="162"/>
      <c r="AE15" s="162"/>
      <c r="AF15" s="162"/>
      <c r="AG15" s="162"/>
      <c r="AH15" s="162"/>
      <c r="AI15" s="162"/>
      <c r="AJ15" s="87">
        <f t="shared" si="0"/>
        <v>0</v>
      </c>
      <c r="AK15" s="87">
        <f t="shared" si="1"/>
        <v>0</v>
      </c>
      <c r="AL15" s="68">
        <f t="shared" si="3"/>
        <v>0</v>
      </c>
      <c r="AM15" s="68">
        <f t="shared" si="2"/>
        <v>0</v>
      </c>
    </row>
    <row r="16" spans="1:39">
      <c r="A16" s="51" t="s">
        <v>140</v>
      </c>
      <c r="B16" s="172"/>
      <c r="C16" s="172"/>
      <c r="D16" s="327"/>
      <c r="E16" s="172"/>
      <c r="F16" s="172"/>
      <c r="G16" s="172"/>
      <c r="H16" s="172"/>
      <c r="I16" s="172"/>
      <c r="J16" s="172"/>
      <c r="K16" s="172"/>
      <c r="L16" s="172"/>
      <c r="M16" s="172"/>
      <c r="N16" s="172"/>
      <c r="O16" s="172"/>
      <c r="P16" s="172"/>
      <c r="Q16" s="172"/>
      <c r="R16" s="172"/>
      <c r="S16" s="172"/>
      <c r="T16" s="172"/>
      <c r="U16" s="172"/>
      <c r="V16" s="172"/>
      <c r="W16" s="172"/>
      <c r="X16" s="172"/>
      <c r="Y16" s="172"/>
      <c r="Z16" s="172"/>
      <c r="AA16" s="172"/>
      <c r="AB16" s="172"/>
      <c r="AC16" s="172"/>
      <c r="AD16" s="172"/>
      <c r="AE16" s="162"/>
      <c r="AF16" s="162"/>
      <c r="AG16" s="162"/>
      <c r="AH16" s="162"/>
      <c r="AI16" s="162"/>
      <c r="AJ16" s="87">
        <f t="shared" si="0"/>
        <v>0</v>
      </c>
      <c r="AK16" s="87">
        <f t="shared" si="1"/>
        <v>0</v>
      </c>
      <c r="AL16" s="68">
        <f t="shared" si="3"/>
        <v>0</v>
      </c>
      <c r="AM16" s="68">
        <f t="shared" si="2"/>
        <v>0</v>
      </c>
    </row>
    <row r="17" spans="1:39">
      <c r="A17" s="52" t="s">
        <v>141</v>
      </c>
      <c r="B17" s="247"/>
      <c r="C17" s="247"/>
      <c r="D17" s="247"/>
      <c r="E17" s="247"/>
      <c r="F17" s="247"/>
      <c r="G17" s="247"/>
      <c r="H17" s="247"/>
      <c r="I17" s="247"/>
      <c r="J17" s="247"/>
      <c r="K17" s="247"/>
      <c r="L17" s="247"/>
      <c r="M17" s="247"/>
      <c r="N17" s="247"/>
      <c r="O17" s="247"/>
      <c r="P17" s="247"/>
      <c r="Q17" s="247"/>
      <c r="R17" s="247"/>
      <c r="S17" s="247"/>
      <c r="T17" s="247"/>
      <c r="U17" s="247"/>
      <c r="V17" s="247"/>
      <c r="W17" s="247"/>
      <c r="X17" s="247"/>
      <c r="Y17" s="247"/>
      <c r="Z17" s="236"/>
      <c r="AA17" s="236"/>
      <c r="AB17" s="236"/>
      <c r="AC17" s="236"/>
      <c r="AD17" s="247"/>
      <c r="AE17" s="247"/>
      <c r="AF17" s="247"/>
      <c r="AG17" s="273"/>
      <c r="AH17" s="247"/>
      <c r="AI17" s="237"/>
      <c r="AJ17" s="87">
        <f t="shared" si="0"/>
        <v>0</v>
      </c>
      <c r="AK17" s="87">
        <f t="shared" si="1"/>
        <v>0</v>
      </c>
      <c r="AL17" s="68">
        <f t="shared" si="3"/>
        <v>0</v>
      </c>
      <c r="AM17" s="68">
        <f t="shared" si="2"/>
        <v>0</v>
      </c>
    </row>
    <row r="18" spans="1:39">
      <c r="A18" s="42" t="s">
        <v>142</v>
      </c>
      <c r="B18" s="309"/>
      <c r="C18" s="301"/>
      <c r="D18" s="301"/>
      <c r="E18" s="301"/>
      <c r="F18" s="309"/>
      <c r="G18" s="301"/>
      <c r="H18" s="301"/>
      <c r="I18" s="301"/>
      <c r="J18" s="309"/>
      <c r="K18" s="301"/>
      <c r="L18" s="301"/>
      <c r="M18" s="301"/>
      <c r="N18" s="309"/>
      <c r="O18" s="301"/>
      <c r="P18" s="301"/>
      <c r="Q18" s="301"/>
      <c r="R18" s="309"/>
      <c r="S18" s="310"/>
      <c r="T18" s="311"/>
      <c r="U18" s="310"/>
      <c r="V18" s="309"/>
      <c r="W18" s="312"/>
      <c r="X18" s="312"/>
      <c r="Y18" s="312"/>
      <c r="Z18" s="309"/>
      <c r="AA18" s="312"/>
      <c r="AB18" s="312"/>
      <c r="AC18" s="312"/>
      <c r="AD18" s="312"/>
      <c r="AE18" s="301"/>
      <c r="AF18" s="301"/>
      <c r="AG18" s="301"/>
      <c r="AH18" s="301"/>
      <c r="AI18" s="301"/>
      <c r="AJ18" s="87">
        <f t="shared" si="0"/>
        <v>0</v>
      </c>
      <c r="AK18" s="87">
        <f t="shared" si="1"/>
        <v>0</v>
      </c>
      <c r="AL18" s="68">
        <f t="shared" si="3"/>
        <v>0</v>
      </c>
      <c r="AM18" s="68">
        <f t="shared" si="2"/>
        <v>0</v>
      </c>
    </row>
    <row r="19" spans="1:39" ht="14.25" customHeight="1">
      <c r="A19" s="52" t="s">
        <v>143</v>
      </c>
      <c r="B19" s="247"/>
      <c r="C19" s="247"/>
      <c r="D19" s="247"/>
      <c r="E19" s="247"/>
      <c r="F19" s="247"/>
      <c r="G19" s="247"/>
      <c r="H19" s="247"/>
      <c r="I19" s="247"/>
      <c r="J19" s="247"/>
      <c r="K19" s="245"/>
      <c r="L19" s="245"/>
      <c r="M19" s="245"/>
      <c r="N19" s="245"/>
      <c r="O19" s="245"/>
      <c r="P19" s="245"/>
      <c r="Q19" s="245"/>
      <c r="R19" s="245"/>
      <c r="S19" s="245"/>
      <c r="T19" s="321"/>
      <c r="U19" s="245"/>
      <c r="V19" s="245"/>
      <c r="W19" s="245"/>
      <c r="X19" s="245"/>
      <c r="Y19" s="245"/>
      <c r="Z19" s="245"/>
      <c r="AA19" s="245"/>
      <c r="AB19" s="245"/>
      <c r="AC19" s="245"/>
      <c r="AD19" s="245"/>
      <c r="AE19" s="245"/>
      <c r="AF19" s="245"/>
      <c r="AG19" s="245"/>
      <c r="AH19" s="245"/>
      <c r="AI19" s="245"/>
      <c r="AJ19" s="87">
        <f t="shared" si="0"/>
        <v>0</v>
      </c>
      <c r="AK19" s="87">
        <f t="shared" si="1"/>
        <v>0</v>
      </c>
      <c r="AL19" s="68">
        <f t="shared" si="3"/>
        <v>0</v>
      </c>
      <c r="AM19" s="68">
        <f t="shared" si="2"/>
        <v>0</v>
      </c>
    </row>
    <row r="20" spans="1:39" ht="24">
      <c r="A20" s="42" t="s">
        <v>144</v>
      </c>
      <c r="B20" s="247"/>
      <c r="C20" s="247"/>
      <c r="D20" s="247"/>
      <c r="E20" s="247"/>
      <c r="F20" s="247"/>
      <c r="G20" s="247"/>
      <c r="H20" s="247"/>
      <c r="I20" s="247"/>
      <c r="J20" s="247"/>
      <c r="K20" s="247"/>
      <c r="L20" s="247"/>
      <c r="M20" s="247"/>
      <c r="N20" s="247"/>
      <c r="O20" s="247"/>
      <c r="P20" s="247"/>
      <c r="Q20" s="247"/>
      <c r="R20" s="247"/>
      <c r="S20" s="247"/>
      <c r="T20" s="247"/>
      <c r="U20" s="247"/>
      <c r="V20" s="247"/>
      <c r="W20" s="247"/>
      <c r="X20" s="247"/>
      <c r="Y20" s="247"/>
      <c r="Z20" s="247"/>
      <c r="AA20" s="265"/>
      <c r="AB20" s="265"/>
      <c r="AC20" s="265"/>
      <c r="AD20" s="237"/>
      <c r="AE20" s="237"/>
      <c r="AF20" s="237"/>
      <c r="AG20" s="237"/>
      <c r="AH20" s="237"/>
      <c r="AI20" s="237"/>
      <c r="AJ20" s="87">
        <f t="shared" si="0"/>
        <v>0</v>
      </c>
      <c r="AK20" s="87">
        <f t="shared" si="1"/>
        <v>0</v>
      </c>
      <c r="AL20" s="68">
        <f t="shared" si="3"/>
        <v>0</v>
      </c>
      <c r="AM20" s="68">
        <f t="shared" si="2"/>
        <v>0</v>
      </c>
    </row>
    <row r="21" spans="1:39">
      <c r="A21" s="70"/>
      <c r="B21" s="324"/>
      <c r="C21" s="324"/>
      <c r="D21" s="324"/>
      <c r="E21" s="324"/>
      <c r="F21" s="324"/>
      <c r="G21" s="324"/>
      <c r="H21" s="324"/>
      <c r="I21" s="324"/>
      <c r="J21" s="324"/>
      <c r="K21" s="324"/>
      <c r="L21" s="324"/>
      <c r="M21" s="324"/>
      <c r="N21" s="324"/>
      <c r="O21" s="324"/>
      <c r="P21" s="324"/>
      <c r="Q21" s="324"/>
      <c r="R21" s="324"/>
      <c r="S21" s="324"/>
      <c r="T21" s="324"/>
      <c r="U21" s="324"/>
      <c r="V21" s="324"/>
      <c r="W21" s="324"/>
      <c r="X21" s="324"/>
      <c r="Y21" s="324"/>
      <c r="Z21" s="324"/>
      <c r="AA21" s="324"/>
      <c r="AB21" s="324"/>
      <c r="AC21" s="324"/>
      <c r="AD21" s="324"/>
      <c r="AE21" s="324"/>
      <c r="AF21" s="324"/>
      <c r="AG21" s="324"/>
      <c r="AH21" s="324"/>
      <c r="AI21" s="324"/>
      <c r="AJ21" s="87">
        <f t="shared" si="0"/>
        <v>0</v>
      </c>
      <c r="AK21" s="87">
        <f t="shared" si="1"/>
        <v>0</v>
      </c>
      <c r="AL21" s="68">
        <f t="shared" si="3"/>
        <v>0</v>
      </c>
      <c r="AM21" s="68">
        <f t="shared" si="2"/>
        <v>0</v>
      </c>
    </row>
    <row r="22" spans="1:39">
      <c r="A22" s="69"/>
      <c r="B22" s="197"/>
      <c r="C22" s="205"/>
      <c r="D22" s="205"/>
      <c r="E22" s="205"/>
      <c r="F22" s="205"/>
      <c r="G22" s="205"/>
      <c r="H22" s="205"/>
      <c r="I22" s="205"/>
      <c r="J22" s="205"/>
      <c r="K22" s="205"/>
      <c r="L22" s="205"/>
      <c r="M22" s="205"/>
      <c r="N22" s="197"/>
      <c r="O22" s="197"/>
      <c r="P22" s="197"/>
      <c r="Q22" s="197"/>
      <c r="R22" s="197"/>
      <c r="S22" s="197"/>
      <c r="T22" s="197"/>
      <c r="U22" s="197"/>
      <c r="V22" s="197"/>
      <c r="W22" s="197"/>
      <c r="X22" s="197"/>
      <c r="Y22" s="197"/>
      <c r="Z22" s="197"/>
      <c r="AA22" s="197"/>
      <c r="AB22" s="197"/>
      <c r="AC22" s="197"/>
      <c r="AD22" s="197"/>
      <c r="AE22" s="197"/>
      <c r="AF22" s="197"/>
      <c r="AG22" s="197"/>
      <c r="AH22" s="197"/>
      <c r="AI22" s="197"/>
      <c r="AJ22" s="87">
        <f t="shared" si="0"/>
        <v>0</v>
      </c>
      <c r="AK22" s="87">
        <f t="shared" si="1"/>
        <v>0</v>
      </c>
      <c r="AL22" s="68">
        <f t="shared" si="3"/>
        <v>0</v>
      </c>
      <c r="AM22" s="68">
        <f t="shared" si="2"/>
        <v>0</v>
      </c>
    </row>
    <row r="23" spans="1:39">
      <c r="A23" s="69"/>
      <c r="B23" s="217"/>
      <c r="C23" s="217"/>
      <c r="D23" s="217"/>
      <c r="E23" s="217"/>
      <c r="F23" s="217"/>
      <c r="G23" s="217"/>
      <c r="H23" s="217"/>
      <c r="I23" s="217"/>
      <c r="J23" s="204"/>
      <c r="K23" s="204"/>
      <c r="L23" s="204"/>
      <c r="M23" s="204"/>
      <c r="N23" s="204"/>
      <c r="O23" s="204"/>
      <c r="P23" s="204"/>
      <c r="Q23" s="204"/>
      <c r="R23" s="204"/>
      <c r="S23" s="204"/>
      <c r="T23" s="204"/>
      <c r="U23" s="204"/>
      <c r="V23" s="204"/>
      <c r="W23" s="204"/>
      <c r="X23" s="204"/>
      <c r="Y23" s="204"/>
      <c r="Z23" s="204"/>
      <c r="AA23" s="204"/>
      <c r="AB23" s="204"/>
      <c r="AC23" s="204"/>
      <c r="AD23" s="197"/>
      <c r="AE23" s="197"/>
      <c r="AF23" s="197"/>
      <c r="AG23" s="197"/>
      <c r="AH23" s="197"/>
      <c r="AI23" s="197"/>
      <c r="AJ23" s="87">
        <f t="shared" si="0"/>
        <v>0</v>
      </c>
      <c r="AK23" s="87">
        <f t="shared" si="1"/>
        <v>0</v>
      </c>
      <c r="AL23" s="68">
        <f t="shared" si="3"/>
        <v>0</v>
      </c>
      <c r="AM23" s="68">
        <f t="shared" si="2"/>
        <v>0</v>
      </c>
    </row>
    <row r="24" spans="1:39">
      <c r="A24" s="69"/>
      <c r="B24" s="247"/>
      <c r="C24" s="247"/>
      <c r="D24" s="247"/>
      <c r="E24" s="247"/>
      <c r="F24" s="247"/>
      <c r="G24" s="247"/>
      <c r="H24" s="247"/>
      <c r="I24" s="247"/>
      <c r="J24" s="247"/>
      <c r="K24" s="247"/>
      <c r="L24" s="247"/>
      <c r="M24" s="247"/>
      <c r="N24" s="247"/>
      <c r="O24" s="247"/>
      <c r="P24" s="247"/>
      <c r="Q24" s="247"/>
      <c r="R24" s="247"/>
      <c r="S24" s="247"/>
      <c r="T24" s="247"/>
      <c r="U24" s="247"/>
      <c r="V24" s="247"/>
      <c r="W24" s="247"/>
      <c r="X24" s="247"/>
      <c r="Y24" s="247"/>
      <c r="Z24" s="247"/>
      <c r="AA24" s="247"/>
      <c r="AB24" s="247"/>
      <c r="AC24" s="247"/>
      <c r="AD24" s="247"/>
      <c r="AE24" s="247"/>
      <c r="AF24" s="247"/>
      <c r="AG24" s="247"/>
      <c r="AH24" s="247"/>
      <c r="AI24" s="256"/>
      <c r="AJ24" s="87">
        <f t="shared" si="0"/>
        <v>0</v>
      </c>
      <c r="AK24" s="87">
        <f t="shared" si="1"/>
        <v>0</v>
      </c>
      <c r="AL24" s="68">
        <f t="shared" si="3"/>
        <v>0</v>
      </c>
      <c r="AM24" s="68">
        <f t="shared" si="2"/>
        <v>0</v>
      </c>
    </row>
    <row r="25" spans="1:39">
      <c r="A25" s="69"/>
      <c r="B25" s="161"/>
      <c r="C25" s="161"/>
      <c r="D25" s="161"/>
      <c r="E25" s="161"/>
      <c r="F25" s="161"/>
      <c r="G25" s="161"/>
      <c r="H25" s="161"/>
      <c r="I25" s="161"/>
      <c r="J25" s="161"/>
      <c r="K25" s="161"/>
      <c r="L25" s="161"/>
      <c r="M25" s="161"/>
      <c r="N25" s="161"/>
      <c r="O25" s="161"/>
      <c r="P25" s="161"/>
      <c r="Q25" s="161"/>
      <c r="R25" s="161"/>
      <c r="S25" s="161"/>
      <c r="T25" s="161"/>
      <c r="U25" s="161"/>
      <c r="V25" s="161"/>
      <c r="W25" s="161"/>
      <c r="X25" s="161"/>
      <c r="Y25" s="161"/>
      <c r="Z25" s="161"/>
      <c r="AA25" s="161"/>
      <c r="AB25" s="161"/>
      <c r="AC25" s="161"/>
      <c r="AD25" s="161"/>
      <c r="AE25" s="161"/>
      <c r="AF25" s="161"/>
      <c r="AG25" s="161"/>
      <c r="AH25" s="161"/>
      <c r="AI25" s="161"/>
      <c r="AJ25" s="87">
        <f t="shared" si="0"/>
        <v>0</v>
      </c>
      <c r="AK25" s="87">
        <f t="shared" si="1"/>
        <v>0</v>
      </c>
      <c r="AL25" s="68">
        <f t="shared" si="3"/>
        <v>0</v>
      </c>
      <c r="AM25" s="68">
        <f t="shared" si="2"/>
        <v>0</v>
      </c>
    </row>
    <row r="26" spans="1:39">
      <c r="A26" s="69"/>
      <c r="B26" s="237"/>
      <c r="C26" s="237"/>
      <c r="D26" s="237"/>
      <c r="E26" s="237"/>
      <c r="F26" s="237"/>
      <c r="G26" s="237"/>
      <c r="H26" s="237"/>
      <c r="I26" s="237"/>
      <c r="J26" s="237"/>
      <c r="K26" s="237"/>
      <c r="L26" s="237"/>
      <c r="M26" s="237"/>
      <c r="N26" s="237"/>
      <c r="O26" s="237"/>
      <c r="P26" s="237"/>
      <c r="Q26" s="237"/>
      <c r="R26" s="237"/>
      <c r="S26" s="237"/>
      <c r="T26" s="237"/>
      <c r="U26" s="237"/>
      <c r="V26" s="236"/>
      <c r="W26" s="236"/>
      <c r="X26" s="236"/>
      <c r="Y26" s="236"/>
      <c r="Z26" s="236"/>
      <c r="AA26" s="236"/>
      <c r="AB26" s="236"/>
      <c r="AC26" s="236"/>
      <c r="AD26" s="237"/>
      <c r="AE26" s="237"/>
      <c r="AF26" s="237"/>
      <c r="AG26" s="237"/>
      <c r="AH26" s="237"/>
      <c r="AI26" s="237"/>
      <c r="AJ26" s="87">
        <f t="shared" si="0"/>
        <v>0</v>
      </c>
      <c r="AK26" s="87">
        <f t="shared" si="1"/>
        <v>0</v>
      </c>
      <c r="AL26" s="68">
        <f t="shared" si="3"/>
        <v>0</v>
      </c>
      <c r="AM26" s="68">
        <f t="shared" si="2"/>
        <v>0</v>
      </c>
    </row>
    <row r="27" spans="1:39">
      <c r="A27" s="69"/>
      <c r="B27" s="161"/>
      <c r="C27" s="161"/>
      <c r="D27" s="161"/>
      <c r="E27" s="161"/>
      <c r="F27" s="161"/>
      <c r="G27" s="161"/>
      <c r="H27" s="161"/>
      <c r="I27" s="161"/>
      <c r="J27" s="161"/>
      <c r="K27" s="161"/>
      <c r="L27" s="161"/>
      <c r="M27" s="161"/>
      <c r="N27" s="161"/>
      <c r="O27" s="161"/>
      <c r="P27" s="161"/>
      <c r="Q27" s="161"/>
      <c r="R27" s="161"/>
      <c r="S27" s="161"/>
      <c r="T27" s="161"/>
      <c r="U27" s="161"/>
      <c r="V27" s="161"/>
      <c r="W27" s="161"/>
      <c r="X27" s="161"/>
      <c r="Y27" s="161"/>
      <c r="Z27" s="161"/>
      <c r="AA27" s="161"/>
      <c r="AB27" s="161"/>
      <c r="AC27" s="161"/>
      <c r="AD27" s="161"/>
      <c r="AE27" s="161"/>
      <c r="AF27" s="161"/>
      <c r="AG27" s="161"/>
      <c r="AH27" s="161"/>
      <c r="AI27" s="161"/>
      <c r="AJ27" s="87">
        <f t="shared" si="0"/>
        <v>0</v>
      </c>
      <c r="AK27" s="87">
        <f t="shared" si="1"/>
        <v>0</v>
      </c>
      <c r="AL27" s="68">
        <f t="shared" si="3"/>
        <v>0</v>
      </c>
      <c r="AM27" s="68">
        <f t="shared" si="2"/>
        <v>0</v>
      </c>
    </row>
    <row r="28" spans="1:39">
      <c r="A28" s="69"/>
      <c r="B28" s="154"/>
      <c r="C28" s="154"/>
      <c r="D28" s="154"/>
      <c r="E28" s="154"/>
      <c r="F28" s="154"/>
      <c r="G28" s="154"/>
      <c r="H28" s="154"/>
      <c r="I28" s="154"/>
      <c r="J28" s="154"/>
      <c r="K28" s="154"/>
      <c r="L28" s="154"/>
      <c r="M28" s="154"/>
      <c r="N28" s="154"/>
      <c r="O28" s="154"/>
      <c r="P28" s="154"/>
      <c r="Q28" s="154"/>
      <c r="R28" s="154"/>
      <c r="S28" s="154"/>
      <c r="T28" s="154"/>
      <c r="U28" s="154"/>
      <c r="V28" s="154"/>
      <c r="W28" s="154"/>
      <c r="X28" s="154"/>
      <c r="Y28" s="154"/>
      <c r="Z28" s="154"/>
      <c r="AA28" s="154"/>
      <c r="AB28" s="154"/>
      <c r="AC28" s="154"/>
      <c r="AD28" s="328"/>
      <c r="AE28" s="328"/>
      <c r="AF28" s="328"/>
      <c r="AG28" s="328"/>
      <c r="AH28" s="329"/>
      <c r="AI28" s="329"/>
      <c r="AJ28" s="87">
        <f t="shared" si="0"/>
        <v>0</v>
      </c>
      <c r="AK28" s="87">
        <f t="shared" si="1"/>
        <v>0</v>
      </c>
      <c r="AL28" s="68">
        <f t="shared" si="3"/>
        <v>0</v>
      </c>
      <c r="AM28" s="68">
        <f t="shared" si="2"/>
        <v>0</v>
      </c>
    </row>
    <row r="29" spans="1:39">
      <c r="A29" s="69"/>
      <c r="B29" s="71"/>
      <c r="C29" s="154"/>
      <c r="D29" s="154"/>
      <c r="E29" s="154"/>
      <c r="F29" s="180"/>
      <c r="G29" s="177"/>
      <c r="H29" s="180"/>
      <c r="I29" s="177"/>
      <c r="J29" s="177"/>
      <c r="K29" s="180"/>
      <c r="L29" s="177"/>
      <c r="M29" s="177"/>
      <c r="N29" s="177"/>
      <c r="O29" s="177"/>
      <c r="P29" s="177"/>
      <c r="Q29" s="177"/>
      <c r="R29" s="177"/>
      <c r="S29" s="177"/>
      <c r="T29" s="177"/>
      <c r="U29" s="180"/>
      <c r="V29" s="180"/>
      <c r="W29" s="180"/>
      <c r="X29" s="180"/>
      <c r="Y29" s="180"/>
      <c r="Z29" s="180"/>
      <c r="AA29" s="180"/>
      <c r="AB29" s="180"/>
      <c r="AC29" s="180"/>
      <c r="AD29" s="177"/>
      <c r="AE29" s="177"/>
      <c r="AF29" s="177"/>
      <c r="AG29" s="177"/>
      <c r="AH29" s="177"/>
      <c r="AI29" s="177"/>
      <c r="AJ29" s="87">
        <f t="shared" si="0"/>
        <v>0</v>
      </c>
      <c r="AK29" s="87">
        <f t="shared" si="1"/>
        <v>0</v>
      </c>
      <c r="AL29" s="68">
        <f t="shared" si="3"/>
        <v>0</v>
      </c>
      <c r="AM29" s="68">
        <f t="shared" si="2"/>
        <v>0</v>
      </c>
    </row>
    <row r="30" spans="1:39">
      <c r="A30" s="69"/>
      <c r="B30" s="237"/>
      <c r="C30" s="237"/>
      <c r="D30" s="237"/>
      <c r="E30" s="237"/>
      <c r="F30" s="237"/>
      <c r="G30" s="237"/>
      <c r="H30" s="237"/>
      <c r="I30" s="237"/>
      <c r="J30" s="237"/>
      <c r="K30" s="237"/>
      <c r="L30" s="237"/>
      <c r="M30" s="237"/>
      <c r="N30" s="237"/>
      <c r="O30" s="237"/>
      <c r="P30" s="237"/>
      <c r="Q30" s="237"/>
      <c r="R30" s="237"/>
      <c r="S30" s="237"/>
      <c r="T30" s="237"/>
      <c r="U30" s="237"/>
      <c r="V30" s="237"/>
      <c r="W30" s="237"/>
      <c r="X30" s="237"/>
      <c r="Y30" s="237"/>
      <c r="Z30" s="237"/>
      <c r="AA30" s="237"/>
      <c r="AB30" s="237"/>
      <c r="AC30" s="237"/>
      <c r="AD30" s="237"/>
      <c r="AE30" s="237"/>
      <c r="AF30" s="237"/>
      <c r="AG30" s="237"/>
      <c r="AH30" s="237"/>
      <c r="AI30" s="237"/>
      <c r="AJ30" s="87">
        <f t="shared" si="0"/>
        <v>0</v>
      </c>
      <c r="AK30" s="87">
        <f t="shared" si="1"/>
        <v>0</v>
      </c>
      <c r="AL30" s="68">
        <f t="shared" si="3"/>
        <v>0</v>
      </c>
      <c r="AM30" s="68">
        <f t="shared" si="2"/>
        <v>0</v>
      </c>
    </row>
    <row r="31" spans="1:39">
      <c r="A31" s="66"/>
      <c r="B31" s="237"/>
      <c r="C31" s="245"/>
      <c r="D31" s="245"/>
      <c r="E31" s="245"/>
      <c r="F31" s="245"/>
      <c r="G31" s="245"/>
      <c r="H31" s="245"/>
      <c r="I31" s="245"/>
      <c r="J31" s="245"/>
      <c r="K31" s="245"/>
      <c r="L31" s="245"/>
      <c r="M31" s="245"/>
      <c r="N31" s="237"/>
      <c r="O31" s="237"/>
      <c r="P31" s="237"/>
      <c r="Q31" s="237"/>
      <c r="R31" s="237"/>
      <c r="S31" s="237"/>
      <c r="T31" s="237"/>
      <c r="U31" s="237"/>
      <c r="V31" s="237"/>
      <c r="W31" s="237"/>
      <c r="X31" s="237"/>
      <c r="Y31" s="237"/>
      <c r="Z31" s="237"/>
      <c r="AA31" s="237"/>
      <c r="AB31" s="237"/>
      <c r="AC31" s="237"/>
      <c r="AD31" s="237"/>
      <c r="AE31" s="237"/>
      <c r="AF31" s="237"/>
      <c r="AG31" s="237"/>
      <c r="AH31" s="237"/>
      <c r="AI31" s="237"/>
      <c r="AJ31" s="87">
        <f t="shared" si="0"/>
        <v>0</v>
      </c>
      <c r="AK31" s="87">
        <f t="shared" si="1"/>
        <v>0</v>
      </c>
      <c r="AL31" s="68">
        <f t="shared" si="3"/>
        <v>0</v>
      </c>
      <c r="AM31" s="68">
        <f t="shared" si="2"/>
        <v>0</v>
      </c>
    </row>
    <row r="32" spans="1:39">
      <c r="A32" s="70"/>
      <c r="B32" s="298"/>
      <c r="C32" s="298"/>
      <c r="D32" s="298"/>
      <c r="E32" s="298"/>
      <c r="F32" s="298"/>
      <c r="G32" s="298"/>
      <c r="H32" s="298"/>
      <c r="I32" s="298"/>
      <c r="J32" s="298"/>
      <c r="K32" s="298"/>
      <c r="L32" s="298"/>
      <c r="M32" s="298"/>
      <c r="N32" s="298"/>
      <c r="O32" s="298"/>
      <c r="P32" s="298"/>
      <c r="Q32" s="298"/>
      <c r="R32" s="298"/>
      <c r="S32" s="298"/>
      <c r="T32" s="298"/>
      <c r="U32" s="298"/>
      <c r="V32" s="298"/>
      <c r="W32" s="298"/>
      <c r="X32" s="298"/>
      <c r="Y32" s="298"/>
      <c r="Z32" s="298"/>
      <c r="AA32" s="298"/>
      <c r="AB32" s="298"/>
      <c r="AC32" s="298"/>
      <c r="AD32" s="298"/>
      <c r="AE32" s="298"/>
      <c r="AF32" s="298"/>
      <c r="AG32" s="298"/>
      <c r="AH32" s="298"/>
      <c r="AI32" s="298"/>
      <c r="AJ32" s="87">
        <f t="shared" si="0"/>
        <v>0</v>
      </c>
      <c r="AK32" s="87">
        <f t="shared" si="1"/>
        <v>0</v>
      </c>
      <c r="AL32" s="68">
        <f t="shared" si="3"/>
        <v>0</v>
      </c>
      <c r="AM32" s="68">
        <f t="shared" si="2"/>
        <v>0</v>
      </c>
    </row>
    <row r="33" spans="1:39">
      <c r="A33" s="70"/>
      <c r="B33" s="193"/>
      <c r="C33" s="193"/>
      <c r="D33" s="193"/>
      <c r="E33" s="193"/>
      <c r="F33" s="193"/>
      <c r="G33" s="193"/>
      <c r="H33" s="193"/>
      <c r="I33" s="193"/>
      <c r="J33" s="193"/>
      <c r="K33" s="193"/>
      <c r="L33" s="193"/>
      <c r="M33" s="193"/>
      <c r="N33" s="193"/>
      <c r="O33" s="193"/>
      <c r="P33" s="193"/>
      <c r="Q33" s="193"/>
      <c r="R33" s="193"/>
      <c r="S33" s="193"/>
      <c r="T33" s="193"/>
      <c r="U33" s="193"/>
      <c r="V33" s="193"/>
      <c r="W33" s="193"/>
      <c r="X33" s="193"/>
      <c r="Y33" s="193"/>
      <c r="Z33" s="193"/>
      <c r="AA33" s="193"/>
      <c r="AB33" s="193"/>
      <c r="AC33" s="193"/>
      <c r="AD33" s="193"/>
      <c r="AE33" s="177"/>
      <c r="AF33" s="177"/>
      <c r="AG33" s="177"/>
      <c r="AH33" s="177"/>
      <c r="AI33" s="177"/>
      <c r="AJ33" s="87">
        <f t="shared" si="0"/>
        <v>0</v>
      </c>
      <c r="AK33" s="87">
        <f t="shared" si="1"/>
        <v>0</v>
      </c>
      <c r="AL33" s="68">
        <f t="shared" si="3"/>
        <v>0</v>
      </c>
      <c r="AM33" s="68">
        <f t="shared" si="2"/>
        <v>0</v>
      </c>
    </row>
    <row r="34" spans="1:39">
      <c r="A34" s="74"/>
      <c r="B34" s="245"/>
      <c r="C34" s="245"/>
      <c r="D34" s="245"/>
      <c r="E34" s="245"/>
      <c r="F34" s="245"/>
      <c r="G34" s="245"/>
      <c r="H34" s="245"/>
      <c r="I34" s="245"/>
      <c r="J34" s="245"/>
      <c r="K34" s="245"/>
      <c r="L34" s="245"/>
      <c r="M34" s="245"/>
      <c r="N34" s="245"/>
      <c r="O34" s="245"/>
      <c r="P34" s="245"/>
      <c r="Q34" s="245"/>
      <c r="R34" s="245"/>
      <c r="S34" s="245"/>
      <c r="T34" s="245"/>
      <c r="U34" s="245"/>
      <c r="V34" s="245"/>
      <c r="W34" s="245"/>
      <c r="X34" s="245"/>
      <c r="Y34" s="245"/>
      <c r="Z34" s="245"/>
      <c r="AA34" s="245"/>
      <c r="AB34" s="245"/>
      <c r="AC34" s="245"/>
      <c r="AD34" s="245"/>
      <c r="AE34" s="245"/>
      <c r="AF34" s="245"/>
      <c r="AG34" s="245"/>
      <c r="AH34" s="245"/>
      <c r="AI34" s="245"/>
      <c r="AJ34" s="87">
        <f t="shared" si="0"/>
        <v>0</v>
      </c>
      <c r="AK34" s="87">
        <f t="shared" si="1"/>
        <v>0</v>
      </c>
      <c r="AL34" s="68">
        <f t="shared" si="3"/>
        <v>0</v>
      </c>
      <c r="AM34" s="68">
        <f t="shared" si="2"/>
        <v>0</v>
      </c>
    </row>
    <row r="35" spans="1:39">
      <c r="A35" s="74"/>
      <c r="B35" s="197"/>
      <c r="C35" s="197"/>
      <c r="D35" s="197"/>
      <c r="E35" s="197"/>
      <c r="F35" s="197"/>
      <c r="G35" s="197"/>
      <c r="H35" s="197"/>
      <c r="I35" s="197"/>
      <c r="J35" s="197"/>
      <c r="K35" s="197"/>
      <c r="L35" s="197"/>
      <c r="M35" s="197"/>
      <c r="N35" s="197"/>
      <c r="O35" s="197"/>
      <c r="P35" s="197"/>
      <c r="Q35" s="197"/>
      <c r="R35" s="197"/>
      <c r="S35" s="197"/>
      <c r="T35" s="197"/>
      <c r="U35" s="197"/>
      <c r="V35" s="197"/>
      <c r="W35" s="197"/>
      <c r="X35" s="197"/>
      <c r="Y35" s="197"/>
      <c r="Z35" s="197"/>
      <c r="AA35" s="197"/>
      <c r="AB35" s="197"/>
      <c r="AC35" s="197"/>
      <c r="AD35" s="197"/>
      <c r="AE35" s="197"/>
      <c r="AF35" s="197"/>
      <c r="AG35" s="197"/>
      <c r="AH35" s="197"/>
      <c r="AI35" s="197"/>
      <c r="AJ35" s="87">
        <f t="shared" si="0"/>
        <v>0</v>
      </c>
      <c r="AK35" s="87">
        <f t="shared" si="1"/>
        <v>0</v>
      </c>
      <c r="AL35" s="68">
        <f t="shared" si="3"/>
        <v>0</v>
      </c>
      <c r="AM35" s="68">
        <f t="shared" si="2"/>
        <v>0</v>
      </c>
    </row>
    <row r="36" spans="1:39">
      <c r="A36" s="69"/>
      <c r="B36" s="247"/>
      <c r="C36" s="247"/>
      <c r="D36" s="247"/>
      <c r="E36" s="247"/>
      <c r="F36" s="247"/>
      <c r="G36" s="247"/>
      <c r="H36" s="247"/>
      <c r="I36" s="247"/>
      <c r="J36" s="247"/>
      <c r="K36" s="247"/>
      <c r="L36" s="247"/>
      <c r="M36" s="247"/>
      <c r="N36" s="247"/>
      <c r="O36" s="247"/>
      <c r="P36" s="247"/>
      <c r="Q36" s="247"/>
      <c r="R36" s="247"/>
      <c r="S36" s="247"/>
      <c r="T36" s="247"/>
      <c r="U36" s="247"/>
      <c r="V36" s="247"/>
      <c r="W36" s="247"/>
      <c r="X36" s="247"/>
      <c r="Y36" s="247"/>
      <c r="Z36" s="247"/>
      <c r="AA36" s="247"/>
      <c r="AB36" s="247"/>
      <c r="AC36" s="247"/>
      <c r="AD36" s="247"/>
      <c r="AE36" s="237"/>
      <c r="AF36" s="237"/>
      <c r="AG36" s="237"/>
      <c r="AH36" s="237"/>
      <c r="AI36" s="237"/>
      <c r="AJ36" s="87">
        <f t="shared" si="0"/>
        <v>0</v>
      </c>
      <c r="AK36" s="87">
        <f t="shared" si="1"/>
        <v>0</v>
      </c>
      <c r="AL36" s="68">
        <f t="shared" si="3"/>
        <v>0</v>
      </c>
      <c r="AM36" s="68">
        <f t="shared" si="2"/>
        <v>0</v>
      </c>
    </row>
    <row r="37" spans="1:39">
      <c r="A37" s="69"/>
      <c r="B37" s="237"/>
      <c r="C37" s="237"/>
      <c r="D37" s="237"/>
      <c r="E37" s="237"/>
      <c r="F37" s="237"/>
      <c r="G37" s="237"/>
      <c r="H37" s="237"/>
      <c r="I37" s="237"/>
      <c r="J37" s="237"/>
      <c r="K37" s="237"/>
      <c r="L37" s="237"/>
      <c r="M37" s="237"/>
      <c r="N37" s="237"/>
      <c r="O37" s="237"/>
      <c r="P37" s="237"/>
      <c r="Q37" s="237"/>
      <c r="R37" s="237"/>
      <c r="S37" s="237"/>
      <c r="T37" s="237"/>
      <c r="U37" s="237"/>
      <c r="V37" s="237"/>
      <c r="W37" s="237"/>
      <c r="X37" s="237"/>
      <c r="Y37" s="237"/>
      <c r="Z37" s="237"/>
      <c r="AA37" s="237"/>
      <c r="AB37" s="237"/>
      <c r="AC37" s="237"/>
      <c r="AD37" s="237"/>
      <c r="AE37" s="237"/>
      <c r="AF37" s="237"/>
      <c r="AG37" s="237"/>
      <c r="AH37" s="237"/>
      <c r="AI37" s="237"/>
      <c r="AJ37" s="87">
        <f t="shared" si="0"/>
        <v>0</v>
      </c>
      <c r="AK37" s="87">
        <f t="shared" si="1"/>
        <v>0</v>
      </c>
      <c r="AL37" s="68">
        <f t="shared" si="3"/>
        <v>0</v>
      </c>
      <c r="AM37" s="68">
        <f t="shared" si="2"/>
        <v>0</v>
      </c>
    </row>
    <row r="38" spans="1:39">
      <c r="A38" s="75"/>
      <c r="B38" s="247"/>
      <c r="C38" s="247"/>
      <c r="D38" s="247"/>
      <c r="E38" s="247"/>
      <c r="F38" s="247"/>
      <c r="G38" s="247"/>
      <c r="H38" s="247"/>
      <c r="I38" s="247"/>
      <c r="J38" s="247"/>
      <c r="K38" s="247"/>
      <c r="L38" s="247"/>
      <c r="M38" s="247"/>
      <c r="N38" s="247"/>
      <c r="O38" s="247"/>
      <c r="P38" s="247"/>
      <c r="Q38" s="247"/>
      <c r="R38" s="247"/>
      <c r="S38" s="247"/>
      <c r="T38" s="247"/>
      <c r="U38" s="247"/>
      <c r="V38" s="247"/>
      <c r="W38" s="247"/>
      <c r="X38" s="247"/>
      <c r="Y38" s="247"/>
      <c r="Z38" s="247"/>
      <c r="AA38" s="247"/>
      <c r="AB38" s="247"/>
      <c r="AC38" s="247"/>
      <c r="AD38" s="247"/>
      <c r="AE38" s="247"/>
      <c r="AF38" s="247"/>
      <c r="AG38" s="247"/>
      <c r="AH38" s="247"/>
      <c r="AI38" s="247"/>
      <c r="AJ38" s="87">
        <f t="shared" si="0"/>
        <v>0</v>
      </c>
      <c r="AK38" s="87">
        <f t="shared" si="1"/>
        <v>0</v>
      </c>
      <c r="AL38" s="68">
        <f t="shared" si="3"/>
        <v>0</v>
      </c>
      <c r="AM38" s="68">
        <f t="shared" si="2"/>
        <v>0</v>
      </c>
    </row>
    <row r="39" spans="1:39">
      <c r="A39" s="76"/>
      <c r="B39" s="256"/>
      <c r="C39" s="385"/>
      <c r="D39" s="385"/>
      <c r="E39" s="385"/>
      <c r="F39" s="385"/>
      <c r="G39" s="385"/>
      <c r="H39" s="385"/>
      <c r="I39" s="385"/>
      <c r="J39" s="385"/>
      <c r="K39" s="385"/>
      <c r="L39" s="385"/>
      <c r="M39" s="385"/>
      <c r="N39" s="385"/>
      <c r="O39" s="385"/>
      <c r="P39" s="385"/>
      <c r="Q39" s="385"/>
      <c r="R39" s="385"/>
      <c r="S39" s="385"/>
      <c r="T39" s="385"/>
      <c r="U39" s="385"/>
      <c r="V39" s="385"/>
      <c r="W39" s="385"/>
      <c r="X39" s="385"/>
      <c r="Y39" s="385"/>
      <c r="Z39" s="385"/>
      <c r="AA39" s="385"/>
      <c r="AB39" s="385"/>
      <c r="AC39" s="385"/>
      <c r="AD39" s="385"/>
      <c r="AE39" s="385"/>
      <c r="AF39" s="385"/>
      <c r="AG39" s="385"/>
      <c r="AH39" s="385"/>
      <c r="AI39" s="385"/>
      <c r="AJ39" s="87">
        <f t="shared" si="0"/>
        <v>0</v>
      </c>
      <c r="AK39" s="87">
        <f t="shared" si="1"/>
        <v>0</v>
      </c>
      <c r="AL39" s="68">
        <f t="shared" si="3"/>
        <v>0</v>
      </c>
      <c r="AM39" s="68">
        <f t="shared" si="2"/>
        <v>0</v>
      </c>
    </row>
    <row r="40" spans="1:39">
      <c r="A40" s="75"/>
      <c r="B40" s="77"/>
      <c r="C40" s="204"/>
      <c r="D40" s="204"/>
      <c r="E40" s="204"/>
      <c r="F40" s="77"/>
      <c r="G40" s="204"/>
      <c r="H40" s="204"/>
      <c r="I40" s="204"/>
      <c r="J40" s="77"/>
      <c r="K40" s="204"/>
      <c r="L40" s="204"/>
      <c r="M40" s="204"/>
      <c r="N40" s="77"/>
      <c r="O40" s="204"/>
      <c r="P40" s="204"/>
      <c r="Q40" s="204"/>
      <c r="R40" s="77"/>
      <c r="S40" s="204"/>
      <c r="T40" s="204"/>
      <c r="U40" s="204"/>
      <c r="V40" s="77"/>
      <c r="W40" s="204"/>
      <c r="X40" s="204"/>
      <c r="Y40" s="204"/>
      <c r="Z40" s="77"/>
      <c r="AA40" s="204"/>
      <c r="AB40" s="204"/>
      <c r="AC40" s="211"/>
      <c r="AD40" s="213"/>
      <c r="AE40" s="204"/>
      <c r="AF40" s="204"/>
      <c r="AG40" s="204"/>
      <c r="AH40" s="213"/>
      <c r="AI40" s="204"/>
      <c r="AJ40" s="87">
        <f t="shared" si="0"/>
        <v>0</v>
      </c>
      <c r="AK40" s="87">
        <f t="shared" si="1"/>
        <v>0</v>
      </c>
      <c r="AL40" s="68">
        <f t="shared" si="3"/>
        <v>0</v>
      </c>
      <c r="AM40" s="68">
        <f t="shared" si="2"/>
        <v>0</v>
      </c>
    </row>
    <row r="41" spans="1:39">
      <c r="A41" s="75"/>
      <c r="B41" s="386"/>
      <c r="C41" s="161"/>
      <c r="D41" s="161"/>
      <c r="E41" s="161"/>
      <c r="F41" s="188"/>
      <c r="G41" s="188"/>
      <c r="H41" s="188"/>
      <c r="I41" s="188"/>
      <c r="J41" s="188"/>
      <c r="K41" s="188"/>
      <c r="L41" s="188"/>
      <c r="M41" s="188"/>
      <c r="N41" s="188"/>
      <c r="O41" s="188"/>
      <c r="P41" s="188"/>
      <c r="Q41" s="188"/>
      <c r="R41" s="188"/>
      <c r="S41" s="188"/>
      <c r="T41" s="188"/>
      <c r="U41" s="188"/>
      <c r="V41" s="188"/>
      <c r="W41" s="188"/>
      <c r="X41" s="188"/>
      <c r="Y41" s="188"/>
      <c r="Z41" s="188"/>
      <c r="AA41" s="188"/>
      <c r="AB41" s="188"/>
      <c r="AC41" s="188"/>
      <c r="AD41" s="161"/>
      <c r="AE41" s="161"/>
      <c r="AF41" s="161"/>
      <c r="AG41" s="161"/>
      <c r="AH41" s="161"/>
      <c r="AI41" s="161"/>
      <c r="AJ41" s="87">
        <f t="shared" si="0"/>
        <v>0</v>
      </c>
      <c r="AK41" s="87">
        <f t="shared" si="1"/>
        <v>0</v>
      </c>
      <c r="AL41" s="68">
        <f t="shared" si="3"/>
        <v>0</v>
      </c>
      <c r="AM41" s="68">
        <f t="shared" si="2"/>
        <v>0</v>
      </c>
    </row>
    <row r="42" spans="1:39">
      <c r="A42" s="69"/>
      <c r="B42" s="197"/>
      <c r="C42" s="161"/>
      <c r="D42" s="161"/>
      <c r="E42" s="161"/>
      <c r="F42" s="197"/>
      <c r="G42" s="197"/>
      <c r="H42" s="197"/>
      <c r="I42" s="197"/>
      <c r="J42" s="197"/>
      <c r="K42" s="197"/>
      <c r="L42" s="197"/>
      <c r="M42" s="197"/>
      <c r="N42" s="197"/>
      <c r="O42" s="197"/>
      <c r="P42" s="197"/>
      <c r="Q42" s="197"/>
      <c r="R42" s="197"/>
      <c r="S42" s="197"/>
      <c r="T42" s="197"/>
      <c r="U42" s="197"/>
      <c r="V42" s="197"/>
      <c r="W42" s="197"/>
      <c r="X42" s="197"/>
      <c r="Y42" s="197"/>
      <c r="Z42" s="197"/>
      <c r="AA42" s="205"/>
      <c r="AB42" s="205"/>
      <c r="AC42" s="205"/>
      <c r="AD42" s="205"/>
      <c r="AE42" s="205"/>
      <c r="AF42" s="205"/>
      <c r="AG42" s="205"/>
      <c r="AH42" s="205"/>
      <c r="AI42" s="205"/>
      <c r="AJ42" s="87">
        <f t="shared" si="0"/>
        <v>0</v>
      </c>
      <c r="AK42" s="87">
        <f t="shared" si="1"/>
        <v>0</v>
      </c>
      <c r="AL42" s="68">
        <f t="shared" si="3"/>
        <v>0</v>
      </c>
      <c r="AM42" s="68">
        <f t="shared" si="2"/>
        <v>0</v>
      </c>
    </row>
    <row r="43" spans="1:39">
      <c r="A43" s="69"/>
      <c r="B43" s="161"/>
      <c r="C43" s="161"/>
      <c r="D43" s="161"/>
      <c r="E43" s="161"/>
      <c r="F43" s="161"/>
      <c r="G43" s="161"/>
      <c r="H43" s="161"/>
      <c r="I43" s="161"/>
      <c r="J43" s="161"/>
      <c r="K43" s="161"/>
      <c r="L43" s="161"/>
      <c r="M43" s="161"/>
      <c r="N43" s="161"/>
      <c r="O43" s="161"/>
      <c r="P43" s="161"/>
      <c r="Q43" s="161"/>
      <c r="R43" s="161"/>
      <c r="S43" s="161"/>
      <c r="T43" s="161"/>
      <c r="U43" s="161"/>
      <c r="V43" s="161"/>
      <c r="W43" s="161"/>
      <c r="X43" s="161"/>
      <c r="Y43" s="161"/>
      <c r="Z43" s="161"/>
      <c r="AA43" s="161"/>
      <c r="AB43" s="161"/>
      <c r="AC43" s="161"/>
      <c r="AD43" s="161"/>
      <c r="AE43" s="161"/>
      <c r="AF43" s="161"/>
      <c r="AG43" s="161"/>
      <c r="AH43" s="161"/>
      <c r="AI43" s="161"/>
      <c r="AJ43" s="87">
        <f t="shared" si="0"/>
        <v>0</v>
      </c>
      <c r="AK43" s="87">
        <f t="shared" si="1"/>
        <v>0</v>
      </c>
      <c r="AL43" s="68">
        <f t="shared" si="3"/>
        <v>0</v>
      </c>
      <c r="AM43" s="68">
        <f t="shared" si="2"/>
        <v>0</v>
      </c>
    </row>
    <row r="44" spans="1:39">
      <c r="A44" s="78"/>
      <c r="B44" s="226"/>
      <c r="C44" s="226"/>
      <c r="D44" s="226"/>
      <c r="E44" s="226"/>
      <c r="F44" s="226"/>
      <c r="G44" s="226"/>
      <c r="H44" s="226"/>
      <c r="I44" s="226"/>
      <c r="J44" s="226"/>
      <c r="K44" s="226"/>
      <c r="L44" s="226"/>
      <c r="M44" s="226"/>
      <c r="N44" s="226"/>
      <c r="O44" s="226"/>
      <c r="P44" s="226"/>
      <c r="Q44" s="226"/>
      <c r="R44" s="226"/>
      <c r="S44" s="226"/>
      <c r="T44" s="226"/>
      <c r="U44" s="226"/>
      <c r="V44" s="226"/>
      <c r="W44" s="226"/>
      <c r="X44" s="226"/>
      <c r="Y44" s="226"/>
      <c r="Z44" s="226"/>
      <c r="AA44" s="226"/>
      <c r="AB44" s="226"/>
      <c r="AC44" s="226"/>
      <c r="AD44" s="196"/>
      <c r="AE44" s="196"/>
      <c r="AF44" s="196"/>
      <c r="AG44" s="196"/>
      <c r="AH44" s="196"/>
      <c r="AI44" s="196"/>
      <c r="AJ44" s="87">
        <f t="shared" si="0"/>
        <v>0</v>
      </c>
      <c r="AK44" s="87">
        <f t="shared" si="1"/>
        <v>0</v>
      </c>
      <c r="AL44" s="68">
        <f t="shared" si="3"/>
        <v>0</v>
      </c>
      <c r="AM44" s="68">
        <f t="shared" si="2"/>
        <v>0</v>
      </c>
    </row>
    <row r="45" spans="1:39" ht="15" customHeight="1"/>
    <row r="46" spans="1:39" ht="15" customHeight="1"/>
    <row r="47" spans="1:39" ht="15" customHeight="1"/>
  </sheetData>
  <mergeCells count="13">
    <mergeCell ref="AJ2:AM2"/>
    <mergeCell ref="A1:Q1"/>
    <mergeCell ref="AH2:AI2"/>
    <mergeCell ref="R2:U2"/>
    <mergeCell ref="V2:Y2"/>
    <mergeCell ref="Z2:AC2"/>
    <mergeCell ref="AD2:AE2"/>
    <mergeCell ref="AF2:AG2"/>
    <mergeCell ref="N2:Q2"/>
    <mergeCell ref="A2:A3"/>
    <mergeCell ref="C2:E2"/>
    <mergeCell ref="F2:I2"/>
    <mergeCell ref="J2:M2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AM47"/>
  <sheetViews>
    <sheetView zoomScale="90" zoomScaleNormal="90" workbookViewId="0">
      <selection activeCell="F12" sqref="F12"/>
    </sheetView>
  </sheetViews>
  <sheetFormatPr defaultRowHeight="14.4"/>
  <cols>
    <col min="1" max="1" width="13.5546875" customWidth="1"/>
    <col min="30" max="30" width="10.44140625" customWidth="1"/>
    <col min="31" max="31" width="13" customWidth="1"/>
    <col min="32" max="32" width="10.44140625" customWidth="1"/>
    <col min="33" max="33" width="13" customWidth="1"/>
    <col min="34" max="34" width="10.44140625" customWidth="1"/>
    <col min="35" max="35" width="13" customWidth="1"/>
  </cols>
  <sheetData>
    <row r="1" spans="1:39" ht="39.75" customHeight="1">
      <c r="A1" s="493" t="s">
        <v>121</v>
      </c>
      <c r="B1" s="493"/>
      <c r="C1" s="493"/>
      <c r="D1" s="493"/>
      <c r="E1" s="493"/>
      <c r="F1" s="493"/>
      <c r="G1" s="493"/>
      <c r="H1" s="493"/>
      <c r="I1" s="493"/>
      <c r="J1" s="493"/>
      <c r="K1" s="493"/>
      <c r="L1" s="493"/>
      <c r="M1" s="493"/>
      <c r="N1" s="493"/>
      <c r="O1" s="493"/>
      <c r="P1" s="493"/>
      <c r="Q1" s="493"/>
      <c r="R1" s="61"/>
      <c r="S1" s="61"/>
      <c r="T1" s="61"/>
      <c r="U1" s="62"/>
      <c r="V1" s="62"/>
      <c r="W1" s="62"/>
      <c r="X1" s="62"/>
      <c r="Y1" s="62"/>
      <c r="Z1" s="62"/>
      <c r="AA1" s="62"/>
      <c r="AB1" s="62"/>
      <c r="AC1" s="62"/>
      <c r="AD1" s="61"/>
      <c r="AE1" s="61"/>
      <c r="AF1" s="61"/>
      <c r="AG1" s="61"/>
      <c r="AH1" s="61"/>
      <c r="AI1" s="61"/>
      <c r="AJ1" s="33"/>
      <c r="AK1" s="33"/>
      <c r="AL1" s="33"/>
      <c r="AM1" s="33"/>
    </row>
    <row r="2" spans="1:39" ht="15" customHeight="1">
      <c r="A2" s="494" t="s">
        <v>128</v>
      </c>
      <c r="B2" s="63"/>
      <c r="C2" s="504" t="s">
        <v>41</v>
      </c>
      <c r="D2" s="504"/>
      <c r="E2" s="504"/>
      <c r="F2" s="505" t="s">
        <v>42</v>
      </c>
      <c r="G2" s="506"/>
      <c r="H2" s="506"/>
      <c r="I2" s="507"/>
      <c r="J2" s="505" t="s">
        <v>43</v>
      </c>
      <c r="K2" s="506"/>
      <c r="L2" s="506"/>
      <c r="M2" s="507"/>
      <c r="N2" s="505" t="s">
        <v>44</v>
      </c>
      <c r="O2" s="506"/>
      <c r="P2" s="506"/>
      <c r="Q2" s="507"/>
      <c r="R2" s="505" t="s">
        <v>45</v>
      </c>
      <c r="S2" s="506"/>
      <c r="T2" s="506"/>
      <c r="U2" s="507"/>
      <c r="V2" s="505" t="s">
        <v>46</v>
      </c>
      <c r="W2" s="506"/>
      <c r="X2" s="506"/>
      <c r="Y2" s="507"/>
      <c r="Z2" s="505" t="s">
        <v>47</v>
      </c>
      <c r="AA2" s="506"/>
      <c r="AB2" s="506"/>
      <c r="AC2" s="507"/>
      <c r="AD2" s="508" t="s">
        <v>54</v>
      </c>
      <c r="AE2" s="508"/>
      <c r="AF2" s="508" t="s">
        <v>55</v>
      </c>
      <c r="AG2" s="508"/>
      <c r="AH2" s="508" t="s">
        <v>56</v>
      </c>
      <c r="AI2" s="508"/>
      <c r="AJ2" s="497" t="s">
        <v>118</v>
      </c>
      <c r="AK2" s="498"/>
      <c r="AL2" s="498"/>
      <c r="AM2" s="499"/>
    </row>
    <row r="3" spans="1:39" ht="180" customHeight="1">
      <c r="A3" s="495"/>
      <c r="B3" s="64" t="s">
        <v>52</v>
      </c>
      <c r="C3" s="54" t="s">
        <v>53</v>
      </c>
      <c r="D3" s="54" t="s">
        <v>50</v>
      </c>
      <c r="E3" s="54" t="s">
        <v>51</v>
      </c>
      <c r="F3" s="64" t="s">
        <v>52</v>
      </c>
      <c r="G3" s="54" t="s">
        <v>53</v>
      </c>
      <c r="H3" s="54" t="s">
        <v>50</v>
      </c>
      <c r="I3" s="54" t="s">
        <v>51</v>
      </c>
      <c r="J3" s="64" t="s">
        <v>52</v>
      </c>
      <c r="K3" s="54" t="s">
        <v>53</v>
      </c>
      <c r="L3" s="54" t="s">
        <v>50</v>
      </c>
      <c r="M3" s="54" t="s">
        <v>51</v>
      </c>
      <c r="N3" s="64" t="s">
        <v>52</v>
      </c>
      <c r="O3" s="54" t="s">
        <v>53</v>
      </c>
      <c r="P3" s="54" t="s">
        <v>50</v>
      </c>
      <c r="Q3" s="54" t="s">
        <v>51</v>
      </c>
      <c r="R3" s="64" t="s">
        <v>52</v>
      </c>
      <c r="S3" s="54" t="s">
        <v>53</v>
      </c>
      <c r="T3" s="54" t="s">
        <v>50</v>
      </c>
      <c r="U3" s="54" t="s">
        <v>51</v>
      </c>
      <c r="V3" s="64" t="s">
        <v>52</v>
      </c>
      <c r="W3" s="54" t="s">
        <v>53</v>
      </c>
      <c r="X3" s="54" t="s">
        <v>50</v>
      </c>
      <c r="Y3" s="54" t="s">
        <v>51</v>
      </c>
      <c r="Z3" s="64" t="s">
        <v>52</v>
      </c>
      <c r="AA3" s="54" t="s">
        <v>53</v>
      </c>
      <c r="AB3" s="54" t="s">
        <v>50</v>
      </c>
      <c r="AC3" s="54" t="s">
        <v>51</v>
      </c>
      <c r="AD3" s="65" t="s">
        <v>57</v>
      </c>
      <c r="AE3" s="65" t="s">
        <v>49</v>
      </c>
      <c r="AF3" s="65" t="s">
        <v>57</v>
      </c>
      <c r="AG3" s="65" t="s">
        <v>49</v>
      </c>
      <c r="AH3" s="65" t="s">
        <v>57</v>
      </c>
      <c r="AI3" s="65" t="s">
        <v>49</v>
      </c>
      <c r="AJ3" s="37" t="s">
        <v>117</v>
      </c>
      <c r="AK3" s="38" t="s">
        <v>114</v>
      </c>
      <c r="AL3" s="38" t="s">
        <v>115</v>
      </c>
      <c r="AM3" s="38" t="s">
        <v>116</v>
      </c>
    </row>
    <row r="4" spans="1:39">
      <c r="A4" s="39" t="s">
        <v>129</v>
      </c>
      <c r="B4" s="237"/>
      <c r="C4" s="245"/>
      <c r="D4" s="245"/>
      <c r="E4" s="245"/>
      <c r="F4" s="245"/>
      <c r="G4" s="245"/>
      <c r="H4" s="245"/>
      <c r="I4" s="245"/>
      <c r="J4" s="245"/>
      <c r="K4" s="245"/>
      <c r="L4" s="245"/>
      <c r="M4" s="245"/>
      <c r="N4" s="237"/>
      <c r="O4" s="237"/>
      <c r="P4" s="237"/>
      <c r="Q4" s="237"/>
      <c r="R4" s="237"/>
      <c r="S4" s="237"/>
      <c r="T4" s="237"/>
      <c r="U4" s="237"/>
      <c r="V4" s="237"/>
      <c r="W4" s="237"/>
      <c r="X4" s="237"/>
      <c r="Y4" s="237"/>
      <c r="Z4" s="237"/>
      <c r="AA4" s="245"/>
      <c r="AB4" s="245"/>
      <c r="AC4" s="245"/>
      <c r="AD4" s="276"/>
      <c r="AE4" s="276"/>
      <c r="AF4" s="276"/>
      <c r="AG4" s="276"/>
      <c r="AH4" s="276"/>
      <c r="AI4" s="276"/>
      <c r="AJ4" s="87">
        <f t="shared" ref="AJ4:AJ44" si="0">SUM(C4+G4+K4+O4+S4+W4+AA4)</f>
        <v>0</v>
      </c>
      <c r="AK4" s="87">
        <f>B4+F4+J4+N4+R4+V4+Z4</f>
        <v>0</v>
      </c>
      <c r="AL4" s="68">
        <f>D4+H4+L4+P4+T4+X4+AB4</f>
        <v>0</v>
      </c>
      <c r="AM4" s="68">
        <f>SUM(E4+I4+M4+Q4+U4+Y4+AC4)</f>
        <v>0</v>
      </c>
    </row>
    <row r="5" spans="1:39">
      <c r="A5" s="42" t="s">
        <v>130</v>
      </c>
      <c r="B5" s="276"/>
      <c r="C5" s="290"/>
      <c r="D5" s="276"/>
      <c r="E5" s="290"/>
      <c r="F5" s="290"/>
      <c r="G5" s="276"/>
      <c r="H5" s="290"/>
      <c r="I5" s="276"/>
      <c r="J5" s="276"/>
      <c r="K5" s="290"/>
      <c r="L5" s="276"/>
      <c r="M5" s="290"/>
      <c r="N5" s="290"/>
      <c r="O5" s="276"/>
      <c r="P5" s="290"/>
      <c r="Q5" s="276"/>
      <c r="R5" s="276"/>
      <c r="S5" s="290"/>
      <c r="T5" s="276"/>
      <c r="U5" s="276"/>
      <c r="V5" s="276"/>
      <c r="W5" s="276"/>
      <c r="X5" s="276"/>
      <c r="Y5" s="276"/>
      <c r="Z5" s="276"/>
      <c r="AA5" s="276"/>
      <c r="AB5" s="276"/>
      <c r="AC5" s="276"/>
      <c r="AD5" s="276"/>
      <c r="AE5" s="276"/>
      <c r="AF5" s="276"/>
      <c r="AG5" s="276"/>
      <c r="AH5" s="276"/>
      <c r="AI5" s="276"/>
      <c r="AJ5" s="87">
        <f t="shared" si="0"/>
        <v>0</v>
      </c>
      <c r="AK5" s="87">
        <f t="shared" ref="AK5:AK44" si="1">B5+F5+J5+N5+R5+V5+Z5</f>
        <v>0</v>
      </c>
      <c r="AL5" s="68">
        <f>D5+H5+L5+P5+T5+X5+AB5</f>
        <v>0</v>
      </c>
      <c r="AM5" s="68">
        <f t="shared" ref="AM5:AM44" si="2">SUM(E5+I5+M5+Q5+U5+Y5+AC5)</f>
        <v>0</v>
      </c>
    </row>
    <row r="6" spans="1:39">
      <c r="A6" s="42" t="s">
        <v>131</v>
      </c>
      <c r="B6" s="240"/>
      <c r="C6" s="240"/>
      <c r="D6" s="240"/>
      <c r="E6" s="240"/>
      <c r="F6" s="240"/>
      <c r="G6" s="240"/>
      <c r="H6" s="240"/>
      <c r="I6" s="240"/>
      <c r="J6" s="240"/>
      <c r="K6" s="240"/>
      <c r="L6" s="240"/>
      <c r="M6" s="240"/>
      <c r="N6" s="240"/>
      <c r="O6" s="240"/>
      <c r="P6" s="240"/>
      <c r="Q6" s="240"/>
      <c r="R6" s="240"/>
      <c r="S6" s="240"/>
      <c r="T6" s="240"/>
      <c r="U6" s="240"/>
      <c r="V6" s="240"/>
      <c r="W6" s="240"/>
      <c r="X6" s="240"/>
      <c r="Y6" s="240"/>
      <c r="Z6" s="240"/>
      <c r="AA6" s="240"/>
      <c r="AB6" s="240"/>
      <c r="AC6" s="240"/>
      <c r="AD6" s="240"/>
      <c r="AE6" s="240"/>
      <c r="AF6" s="240"/>
      <c r="AG6" s="240"/>
      <c r="AH6" s="240"/>
      <c r="AI6" s="240"/>
      <c r="AJ6" s="87">
        <f t="shared" si="0"/>
        <v>0</v>
      </c>
      <c r="AK6" s="87">
        <f t="shared" si="1"/>
        <v>0</v>
      </c>
      <c r="AL6" s="68">
        <f t="shared" ref="AL6:AL44" si="3">D6+H6+L6+P6+T6+X6+AB6</f>
        <v>0</v>
      </c>
      <c r="AM6" s="68">
        <f t="shared" si="2"/>
        <v>0</v>
      </c>
    </row>
    <row r="7" spans="1:39">
      <c r="A7" s="42" t="s">
        <v>132</v>
      </c>
      <c r="B7" s="223"/>
      <c r="C7" s="223"/>
      <c r="D7" s="223"/>
      <c r="E7" s="223"/>
      <c r="F7" s="223"/>
      <c r="G7" s="223"/>
      <c r="H7" s="223"/>
      <c r="I7" s="223"/>
      <c r="J7" s="223"/>
      <c r="K7" s="223"/>
      <c r="L7" s="223"/>
      <c r="M7" s="223"/>
      <c r="N7" s="223"/>
      <c r="O7" s="223"/>
      <c r="P7" s="223"/>
      <c r="Q7" s="223"/>
      <c r="R7" s="223"/>
      <c r="S7" s="223"/>
      <c r="T7" s="223"/>
      <c r="U7" s="197"/>
      <c r="V7" s="197"/>
      <c r="W7" s="197"/>
      <c r="X7" s="197"/>
      <c r="Y7" s="197"/>
      <c r="Z7" s="197"/>
      <c r="AA7" s="200"/>
      <c r="AB7" s="200"/>
      <c r="AC7" s="200"/>
      <c r="AD7" s="200"/>
      <c r="AE7" s="200"/>
      <c r="AF7" s="200"/>
      <c r="AG7" s="200"/>
      <c r="AH7" s="224"/>
      <c r="AI7" s="224"/>
      <c r="AJ7" s="87">
        <f t="shared" si="0"/>
        <v>0</v>
      </c>
      <c r="AK7" s="87">
        <f t="shared" si="1"/>
        <v>0</v>
      </c>
      <c r="AL7" s="68">
        <f t="shared" si="3"/>
        <v>0</v>
      </c>
      <c r="AM7" s="68">
        <f t="shared" si="2"/>
        <v>0</v>
      </c>
    </row>
    <row r="8" spans="1:39">
      <c r="A8" s="44" t="s">
        <v>133</v>
      </c>
      <c r="B8" s="281">
        <v>36</v>
      </c>
      <c r="C8" s="281">
        <v>0</v>
      </c>
      <c r="D8" s="281">
        <v>0</v>
      </c>
      <c r="E8" s="281">
        <v>0</v>
      </c>
      <c r="F8" s="281">
        <v>41</v>
      </c>
      <c r="G8" s="281">
        <v>0</v>
      </c>
      <c r="H8" s="281">
        <v>0</v>
      </c>
      <c r="I8" s="281">
        <v>0</v>
      </c>
      <c r="J8" s="281">
        <v>48</v>
      </c>
      <c r="K8" s="281">
        <v>0</v>
      </c>
      <c r="L8" s="281">
        <v>0</v>
      </c>
      <c r="M8" s="281">
        <v>0</v>
      </c>
      <c r="N8" s="281">
        <v>43</v>
      </c>
      <c r="O8" s="281">
        <v>0</v>
      </c>
      <c r="P8" s="281">
        <v>0</v>
      </c>
      <c r="Q8" s="281">
        <v>0</v>
      </c>
      <c r="R8" s="281">
        <v>40</v>
      </c>
      <c r="S8" s="281">
        <v>0</v>
      </c>
      <c r="T8" s="281">
        <v>0</v>
      </c>
      <c r="U8" s="281">
        <v>0</v>
      </c>
      <c r="V8" s="281">
        <v>24</v>
      </c>
      <c r="W8" s="281">
        <v>0</v>
      </c>
      <c r="X8" s="281">
        <v>0</v>
      </c>
      <c r="Y8" s="281">
        <v>0</v>
      </c>
      <c r="Z8" s="281">
        <v>15</v>
      </c>
      <c r="AA8" s="281">
        <v>0</v>
      </c>
      <c r="AB8" s="281">
        <v>0</v>
      </c>
      <c r="AC8" s="281">
        <v>0</v>
      </c>
      <c r="AD8" s="281">
        <v>0</v>
      </c>
      <c r="AE8" s="281">
        <v>0</v>
      </c>
      <c r="AF8" s="281">
        <v>0</v>
      </c>
      <c r="AG8" s="281">
        <v>0</v>
      </c>
      <c r="AH8" s="281">
        <v>0</v>
      </c>
      <c r="AI8" s="281">
        <v>0</v>
      </c>
      <c r="AJ8" s="87">
        <f t="shared" si="0"/>
        <v>0</v>
      </c>
      <c r="AK8" s="87">
        <f t="shared" si="1"/>
        <v>247</v>
      </c>
      <c r="AL8" s="68">
        <f t="shared" si="3"/>
        <v>0</v>
      </c>
      <c r="AM8" s="68">
        <f t="shared" si="2"/>
        <v>0</v>
      </c>
    </row>
    <row r="9" spans="1:39" ht="24">
      <c r="A9" s="45" t="s">
        <v>149</v>
      </c>
      <c r="B9" s="475">
        <v>4</v>
      </c>
      <c r="C9" s="475">
        <v>0</v>
      </c>
      <c r="D9" s="475">
        <v>0</v>
      </c>
      <c r="E9" s="475">
        <v>0</v>
      </c>
      <c r="F9" s="475">
        <v>6</v>
      </c>
      <c r="G9" s="475">
        <v>0</v>
      </c>
      <c r="H9" s="475">
        <v>0</v>
      </c>
      <c r="I9" s="475">
        <v>0</v>
      </c>
      <c r="J9" s="475">
        <v>4</v>
      </c>
      <c r="K9" s="475">
        <v>0</v>
      </c>
      <c r="L9" s="475">
        <v>0</v>
      </c>
      <c r="M9" s="475">
        <v>0</v>
      </c>
      <c r="N9" s="475">
        <v>6</v>
      </c>
      <c r="O9" s="475">
        <v>0</v>
      </c>
      <c r="P9" s="475">
        <v>0</v>
      </c>
      <c r="Q9" s="475">
        <v>0</v>
      </c>
      <c r="R9" s="475">
        <v>5</v>
      </c>
      <c r="S9" s="475">
        <v>0</v>
      </c>
      <c r="T9" s="475">
        <v>0</v>
      </c>
      <c r="U9" s="475">
        <v>0</v>
      </c>
      <c r="V9" s="475">
        <v>0</v>
      </c>
      <c r="W9" s="178">
        <v>0</v>
      </c>
      <c r="X9" s="178">
        <v>0</v>
      </c>
      <c r="Y9" s="178">
        <v>0</v>
      </c>
      <c r="Z9" s="178">
        <v>0</v>
      </c>
      <c r="AA9" s="475">
        <v>0</v>
      </c>
      <c r="AB9" s="475">
        <v>0</v>
      </c>
      <c r="AC9" s="475">
        <v>0</v>
      </c>
      <c r="AD9" s="482">
        <v>0</v>
      </c>
      <c r="AE9" s="482">
        <v>0</v>
      </c>
      <c r="AF9" s="482">
        <v>0</v>
      </c>
      <c r="AG9" s="482">
        <v>0</v>
      </c>
      <c r="AH9" s="482">
        <v>0</v>
      </c>
      <c r="AI9" s="482">
        <v>0</v>
      </c>
      <c r="AJ9" s="87">
        <f t="shared" si="0"/>
        <v>0</v>
      </c>
      <c r="AK9" s="87">
        <f t="shared" si="1"/>
        <v>25</v>
      </c>
      <c r="AL9" s="68">
        <f t="shared" si="3"/>
        <v>0</v>
      </c>
      <c r="AM9" s="68">
        <f t="shared" si="2"/>
        <v>0</v>
      </c>
    </row>
    <row r="10" spans="1:39">
      <c r="A10" s="46" t="s">
        <v>134</v>
      </c>
      <c r="B10" s="240"/>
      <c r="C10" s="259"/>
      <c r="D10" s="259"/>
      <c r="E10" s="259"/>
      <c r="F10" s="240"/>
      <c r="G10" s="259"/>
      <c r="H10" s="259"/>
      <c r="I10" s="259"/>
      <c r="J10" s="240"/>
      <c r="K10" s="259"/>
      <c r="L10" s="259"/>
      <c r="M10" s="259"/>
      <c r="N10" s="240"/>
      <c r="O10" s="259"/>
      <c r="P10" s="259"/>
      <c r="Q10" s="259"/>
      <c r="R10" s="240"/>
      <c r="S10" s="240"/>
      <c r="T10" s="240"/>
      <c r="U10" s="240"/>
      <c r="V10" s="240"/>
      <c r="W10" s="259"/>
      <c r="X10" s="259"/>
      <c r="Y10" s="259"/>
      <c r="Z10" s="240"/>
      <c r="AA10" s="259"/>
      <c r="AB10" s="259"/>
      <c r="AC10" s="259"/>
      <c r="AD10" s="259"/>
      <c r="AE10" s="259"/>
      <c r="AF10" s="259"/>
      <c r="AG10" s="259"/>
      <c r="AH10" s="259"/>
      <c r="AI10" s="259"/>
      <c r="AJ10" s="87">
        <f t="shared" si="0"/>
        <v>0</v>
      </c>
      <c r="AK10" s="87">
        <f t="shared" si="1"/>
        <v>0</v>
      </c>
      <c r="AL10" s="68">
        <f t="shared" si="3"/>
        <v>0</v>
      </c>
      <c r="AM10" s="68">
        <f t="shared" si="2"/>
        <v>0</v>
      </c>
    </row>
    <row r="11" spans="1:39">
      <c r="A11" s="47" t="s">
        <v>135</v>
      </c>
      <c r="B11" s="247"/>
      <c r="C11" s="247"/>
      <c r="D11" s="247"/>
      <c r="E11" s="247"/>
      <c r="F11" s="247"/>
      <c r="G11" s="247"/>
      <c r="H11" s="247"/>
      <c r="I11" s="247"/>
      <c r="J11" s="247"/>
      <c r="K11" s="247"/>
      <c r="L11" s="247"/>
      <c r="M11" s="247"/>
      <c r="N11" s="247"/>
      <c r="O11" s="247"/>
      <c r="P11" s="247"/>
      <c r="Q11" s="247"/>
      <c r="R11" s="247"/>
      <c r="S11" s="247"/>
      <c r="T11" s="247"/>
      <c r="U11" s="247"/>
      <c r="V11" s="247"/>
      <c r="W11" s="247"/>
      <c r="X11" s="247"/>
      <c r="Y11" s="247"/>
      <c r="Z11" s="247"/>
      <c r="AA11" s="247"/>
      <c r="AB11" s="247"/>
      <c r="AC11" s="247"/>
      <c r="AD11" s="247"/>
      <c r="AE11" s="240"/>
      <c r="AF11" s="240"/>
      <c r="AG11" s="240"/>
      <c r="AH11" s="240"/>
      <c r="AI11" s="240"/>
      <c r="AJ11" s="87">
        <f t="shared" si="0"/>
        <v>0</v>
      </c>
      <c r="AK11" s="87">
        <f t="shared" si="1"/>
        <v>0</v>
      </c>
      <c r="AL11" s="68">
        <f t="shared" si="3"/>
        <v>0</v>
      </c>
      <c r="AM11" s="68">
        <f t="shared" si="2"/>
        <v>0</v>
      </c>
    </row>
    <row r="12" spans="1:39">
      <c r="A12" s="49" t="s">
        <v>136</v>
      </c>
      <c r="B12" s="90"/>
      <c r="C12" s="88"/>
      <c r="D12" s="88"/>
      <c r="E12" s="88"/>
      <c r="F12" s="90"/>
      <c r="G12" s="88"/>
      <c r="H12" s="88"/>
      <c r="I12" s="88"/>
      <c r="J12" s="90"/>
      <c r="K12" s="88"/>
      <c r="L12" s="88"/>
      <c r="M12" s="88"/>
      <c r="N12" s="90"/>
      <c r="O12" s="88"/>
      <c r="P12" s="88"/>
      <c r="Q12" s="90"/>
      <c r="R12" s="90"/>
      <c r="S12" s="90"/>
      <c r="T12" s="90"/>
      <c r="U12" s="90"/>
      <c r="V12" s="90"/>
      <c r="W12" s="88"/>
      <c r="X12" s="88"/>
      <c r="Y12" s="88"/>
      <c r="Z12" s="90"/>
      <c r="AA12" s="90"/>
      <c r="AB12" s="90"/>
      <c r="AC12" s="90"/>
      <c r="AD12" s="88"/>
      <c r="AE12" s="88"/>
      <c r="AF12" s="88"/>
      <c r="AG12" s="88"/>
      <c r="AH12" s="88"/>
      <c r="AI12" s="88"/>
      <c r="AJ12" s="87">
        <f t="shared" si="0"/>
        <v>0</v>
      </c>
      <c r="AK12" s="87">
        <f t="shared" si="1"/>
        <v>0</v>
      </c>
      <c r="AL12" s="68">
        <f t="shared" si="3"/>
        <v>0</v>
      </c>
      <c r="AM12" s="68">
        <f t="shared" si="2"/>
        <v>0</v>
      </c>
    </row>
    <row r="13" spans="1:39">
      <c r="A13" s="42" t="s">
        <v>137</v>
      </c>
      <c r="B13" s="252"/>
      <c r="C13" s="247"/>
      <c r="D13" s="247"/>
      <c r="E13" s="247"/>
      <c r="F13" s="252"/>
      <c r="G13" s="247"/>
      <c r="H13" s="247"/>
      <c r="I13" s="247"/>
      <c r="J13" s="252"/>
      <c r="K13" s="247"/>
      <c r="L13" s="247"/>
      <c r="M13" s="247"/>
      <c r="N13" s="252"/>
      <c r="O13" s="247"/>
      <c r="P13" s="247"/>
      <c r="Q13" s="247"/>
      <c r="R13" s="252"/>
      <c r="S13" s="247"/>
      <c r="T13" s="247"/>
      <c r="U13" s="247"/>
      <c r="V13" s="252"/>
      <c r="W13" s="247"/>
      <c r="X13" s="247"/>
      <c r="Y13" s="247"/>
      <c r="Z13" s="252"/>
      <c r="AA13" s="252"/>
      <c r="AB13" s="252"/>
      <c r="AC13" s="252"/>
      <c r="AD13" s="245"/>
      <c r="AE13" s="245"/>
      <c r="AF13" s="245"/>
      <c r="AG13" s="245"/>
      <c r="AH13" s="245"/>
      <c r="AI13" s="245"/>
      <c r="AJ13" s="87">
        <f t="shared" si="0"/>
        <v>0</v>
      </c>
      <c r="AK13" s="87">
        <f t="shared" si="1"/>
        <v>0</v>
      </c>
      <c r="AL13" s="68">
        <f t="shared" si="3"/>
        <v>0</v>
      </c>
      <c r="AM13" s="68">
        <f t="shared" si="2"/>
        <v>0</v>
      </c>
    </row>
    <row r="14" spans="1:39">
      <c r="A14" s="42" t="s">
        <v>138</v>
      </c>
      <c r="B14" s="246"/>
      <c r="C14" s="269"/>
      <c r="D14" s="269"/>
      <c r="E14" s="269"/>
      <c r="F14" s="269"/>
      <c r="G14" s="269"/>
      <c r="H14" s="269"/>
      <c r="I14" s="269"/>
      <c r="J14" s="246"/>
      <c r="K14" s="269"/>
      <c r="L14" s="246"/>
      <c r="M14" s="269"/>
      <c r="N14" s="269"/>
      <c r="O14" s="269"/>
      <c r="P14" s="269"/>
      <c r="Q14" s="269"/>
      <c r="R14" s="246"/>
      <c r="S14" s="269"/>
      <c r="T14" s="269"/>
      <c r="U14" s="269"/>
      <c r="V14" s="269"/>
      <c r="W14" s="269"/>
      <c r="X14" s="269"/>
      <c r="Y14" s="269"/>
      <c r="Z14" s="269"/>
      <c r="AA14" s="269"/>
      <c r="AB14" s="269"/>
      <c r="AC14" s="269"/>
      <c r="AD14" s="246"/>
      <c r="AE14" s="246"/>
      <c r="AF14" s="246"/>
      <c r="AG14" s="246"/>
      <c r="AH14" s="246"/>
      <c r="AI14" s="246"/>
      <c r="AJ14" s="87">
        <f t="shared" si="0"/>
        <v>0</v>
      </c>
      <c r="AK14" s="87">
        <f t="shared" si="1"/>
        <v>0</v>
      </c>
      <c r="AL14" s="68">
        <f t="shared" si="3"/>
        <v>0</v>
      </c>
      <c r="AM14" s="68">
        <f t="shared" si="2"/>
        <v>0</v>
      </c>
    </row>
    <row r="15" spans="1:39" ht="24">
      <c r="A15" s="42" t="s">
        <v>139</v>
      </c>
      <c r="B15" s="191"/>
      <c r="C15" s="191"/>
      <c r="D15" s="191"/>
      <c r="E15" s="191"/>
      <c r="F15" s="191"/>
      <c r="G15" s="191"/>
      <c r="H15" s="191"/>
      <c r="I15" s="191"/>
      <c r="J15" s="155"/>
      <c r="K15" s="155"/>
      <c r="L15" s="155"/>
      <c r="M15" s="155"/>
      <c r="N15" s="155"/>
      <c r="O15" s="155"/>
      <c r="P15" s="155"/>
      <c r="Q15" s="155"/>
      <c r="R15" s="155"/>
      <c r="S15" s="155"/>
      <c r="T15" s="155"/>
      <c r="U15" s="155"/>
      <c r="V15" s="155"/>
      <c r="W15" s="155"/>
      <c r="X15" s="155"/>
      <c r="Y15" s="155"/>
      <c r="Z15" s="155"/>
      <c r="AA15" s="174"/>
      <c r="AB15" s="174"/>
      <c r="AC15" s="174"/>
      <c r="AD15" s="174"/>
      <c r="AE15" s="174"/>
      <c r="AF15" s="174"/>
      <c r="AG15" s="174"/>
      <c r="AH15" s="174"/>
      <c r="AI15" s="174"/>
      <c r="AJ15" s="87">
        <f t="shared" si="0"/>
        <v>0</v>
      </c>
      <c r="AK15" s="87">
        <f t="shared" si="1"/>
        <v>0</v>
      </c>
      <c r="AL15" s="68">
        <f t="shared" si="3"/>
        <v>0</v>
      </c>
      <c r="AM15" s="68">
        <f t="shared" si="2"/>
        <v>0</v>
      </c>
    </row>
    <row r="16" spans="1:39">
      <c r="A16" s="51" t="s">
        <v>140</v>
      </c>
      <c r="B16" s="184"/>
      <c r="C16" s="184"/>
      <c r="D16" s="185"/>
      <c r="E16" s="184"/>
      <c r="F16" s="184"/>
      <c r="G16" s="184"/>
      <c r="H16" s="184"/>
      <c r="I16" s="184"/>
      <c r="J16" s="184"/>
      <c r="K16" s="184"/>
      <c r="L16" s="184"/>
      <c r="M16" s="184"/>
      <c r="N16" s="184"/>
      <c r="O16" s="184"/>
      <c r="P16" s="184"/>
      <c r="Q16" s="184"/>
      <c r="R16" s="184"/>
      <c r="S16" s="184"/>
      <c r="T16" s="184"/>
      <c r="U16" s="184"/>
      <c r="V16" s="184"/>
      <c r="W16" s="184"/>
      <c r="X16" s="184"/>
      <c r="Y16" s="184"/>
      <c r="Z16" s="184"/>
      <c r="AA16" s="184"/>
      <c r="AB16" s="184"/>
      <c r="AC16" s="184"/>
      <c r="AD16" s="184"/>
      <c r="AE16" s="186"/>
      <c r="AF16" s="186"/>
      <c r="AG16" s="186"/>
      <c r="AH16" s="186"/>
      <c r="AI16" s="186"/>
      <c r="AJ16" s="87">
        <f t="shared" si="0"/>
        <v>0</v>
      </c>
      <c r="AK16" s="87">
        <f t="shared" si="1"/>
        <v>0</v>
      </c>
      <c r="AL16" s="68">
        <f t="shared" si="3"/>
        <v>0</v>
      </c>
      <c r="AM16" s="68">
        <f t="shared" si="2"/>
        <v>0</v>
      </c>
    </row>
    <row r="17" spans="1:39">
      <c r="A17" s="52" t="s">
        <v>141</v>
      </c>
      <c r="B17" s="267"/>
      <c r="C17" s="267"/>
      <c r="D17" s="267"/>
      <c r="E17" s="267"/>
      <c r="F17" s="267"/>
      <c r="G17" s="267"/>
      <c r="H17" s="267"/>
      <c r="I17" s="267"/>
      <c r="J17" s="267"/>
      <c r="K17" s="267"/>
      <c r="L17" s="267"/>
      <c r="M17" s="267"/>
      <c r="N17" s="267"/>
      <c r="O17" s="267"/>
      <c r="P17" s="267"/>
      <c r="Q17" s="267"/>
      <c r="R17" s="267"/>
      <c r="S17" s="267"/>
      <c r="T17" s="267"/>
      <c r="U17" s="267"/>
      <c r="V17" s="267"/>
      <c r="W17" s="267"/>
      <c r="X17" s="267"/>
      <c r="Y17" s="267"/>
      <c r="Z17" s="259"/>
      <c r="AA17" s="267"/>
      <c r="AB17" s="267"/>
      <c r="AC17" s="267"/>
      <c r="AD17" s="267"/>
      <c r="AE17" s="267"/>
      <c r="AF17" s="267"/>
      <c r="AG17" s="267"/>
      <c r="AH17" s="267"/>
      <c r="AI17" s="267"/>
      <c r="AJ17" s="87">
        <f t="shared" si="0"/>
        <v>0</v>
      </c>
      <c r="AK17" s="87">
        <f t="shared" si="1"/>
        <v>0</v>
      </c>
      <c r="AL17" s="68">
        <f t="shared" si="3"/>
        <v>0</v>
      </c>
      <c r="AM17" s="68">
        <f t="shared" si="2"/>
        <v>0</v>
      </c>
    </row>
    <row r="18" spans="1:39">
      <c r="A18" s="42" t="s">
        <v>142</v>
      </c>
      <c r="B18" s="277"/>
      <c r="C18" s="276"/>
      <c r="D18" s="276"/>
      <c r="E18" s="276"/>
      <c r="F18" s="277"/>
      <c r="G18" s="276"/>
      <c r="H18" s="276"/>
      <c r="I18" s="276"/>
      <c r="J18" s="277"/>
      <c r="K18" s="276"/>
      <c r="L18" s="276"/>
      <c r="M18" s="276"/>
      <c r="N18" s="277"/>
      <c r="O18" s="276"/>
      <c r="P18" s="276"/>
      <c r="Q18" s="276"/>
      <c r="R18" s="277"/>
      <c r="S18" s="278"/>
      <c r="T18" s="279"/>
      <c r="U18" s="278"/>
      <c r="V18" s="277"/>
      <c r="W18" s="280"/>
      <c r="X18" s="280"/>
      <c r="Y18" s="280"/>
      <c r="Z18" s="277"/>
      <c r="AA18" s="280"/>
      <c r="AB18" s="280"/>
      <c r="AC18" s="280"/>
      <c r="AD18" s="280"/>
      <c r="AE18" s="276"/>
      <c r="AF18" s="276"/>
      <c r="AG18" s="276"/>
      <c r="AH18" s="276"/>
      <c r="AI18" s="276"/>
      <c r="AJ18" s="87">
        <f t="shared" si="0"/>
        <v>0</v>
      </c>
      <c r="AK18" s="87">
        <f t="shared" si="1"/>
        <v>0</v>
      </c>
      <c r="AL18" s="68">
        <f t="shared" si="3"/>
        <v>0</v>
      </c>
      <c r="AM18" s="68">
        <f t="shared" si="2"/>
        <v>0</v>
      </c>
    </row>
    <row r="19" spans="1:39" ht="14.25" customHeight="1">
      <c r="A19" s="52" t="s">
        <v>143</v>
      </c>
      <c r="B19" s="247"/>
      <c r="C19" s="247"/>
      <c r="D19" s="247"/>
      <c r="E19" s="247"/>
      <c r="F19" s="247"/>
      <c r="G19" s="247"/>
      <c r="H19" s="247"/>
      <c r="I19" s="247"/>
      <c r="J19" s="247"/>
      <c r="K19" s="247"/>
      <c r="L19" s="247"/>
      <c r="M19" s="247"/>
      <c r="N19" s="247"/>
      <c r="O19" s="247"/>
      <c r="P19" s="247"/>
      <c r="Q19" s="247"/>
      <c r="R19" s="247"/>
      <c r="S19" s="247"/>
      <c r="T19" s="247"/>
      <c r="U19" s="247"/>
      <c r="V19" s="247"/>
      <c r="W19" s="247"/>
      <c r="X19" s="247"/>
      <c r="Y19" s="247"/>
      <c r="Z19" s="247"/>
      <c r="AA19" s="247"/>
      <c r="AB19" s="247"/>
      <c r="AC19" s="247"/>
      <c r="AD19" s="245"/>
      <c r="AE19" s="245"/>
      <c r="AF19" s="245"/>
      <c r="AG19" s="245"/>
      <c r="AH19" s="245"/>
      <c r="AI19" s="245"/>
      <c r="AJ19" s="87">
        <f t="shared" si="0"/>
        <v>0</v>
      </c>
      <c r="AK19" s="87">
        <f t="shared" si="1"/>
        <v>0</v>
      </c>
      <c r="AL19" s="68">
        <f t="shared" si="3"/>
        <v>0</v>
      </c>
      <c r="AM19" s="68">
        <f t="shared" si="2"/>
        <v>0</v>
      </c>
    </row>
    <row r="20" spans="1:39" ht="24">
      <c r="A20" s="42" t="s">
        <v>144</v>
      </c>
      <c r="B20" s="247"/>
      <c r="C20" s="247"/>
      <c r="D20" s="247"/>
      <c r="E20" s="247"/>
      <c r="F20" s="247"/>
      <c r="G20" s="247"/>
      <c r="H20" s="247"/>
      <c r="I20" s="247"/>
      <c r="J20" s="247"/>
      <c r="K20" s="247"/>
      <c r="L20" s="247"/>
      <c r="M20" s="247"/>
      <c r="N20" s="247"/>
      <c r="O20" s="247"/>
      <c r="P20" s="247"/>
      <c r="Q20" s="247"/>
      <c r="R20" s="247"/>
      <c r="S20" s="247"/>
      <c r="T20" s="247"/>
      <c r="U20" s="247"/>
      <c r="V20" s="247"/>
      <c r="W20" s="247"/>
      <c r="X20" s="247"/>
      <c r="Y20" s="247"/>
      <c r="Z20" s="247"/>
      <c r="AA20" s="267"/>
      <c r="AB20" s="267"/>
      <c r="AC20" s="267"/>
      <c r="AD20" s="246"/>
      <c r="AE20" s="246"/>
      <c r="AF20" s="246"/>
      <c r="AG20" s="246"/>
      <c r="AH20" s="240"/>
      <c r="AI20" s="240"/>
      <c r="AJ20" s="87">
        <f t="shared" si="0"/>
        <v>0</v>
      </c>
      <c r="AK20" s="87">
        <f t="shared" si="1"/>
        <v>0</v>
      </c>
      <c r="AL20" s="68">
        <f t="shared" si="3"/>
        <v>0</v>
      </c>
      <c r="AM20" s="68">
        <f t="shared" si="2"/>
        <v>0</v>
      </c>
    </row>
    <row r="21" spans="1:39">
      <c r="A21" s="70"/>
      <c r="B21" s="206"/>
      <c r="C21" s="207"/>
      <c r="D21" s="207"/>
      <c r="E21" s="207"/>
      <c r="F21" s="206"/>
      <c r="G21" s="207"/>
      <c r="H21" s="207"/>
      <c r="I21" s="207"/>
      <c r="J21" s="206"/>
      <c r="K21" s="207"/>
      <c r="L21" s="207"/>
      <c r="M21" s="207"/>
      <c r="N21" s="206"/>
      <c r="O21" s="207"/>
      <c r="P21" s="207"/>
      <c r="Q21" s="207"/>
      <c r="R21" s="206"/>
      <c r="S21" s="207"/>
      <c r="T21" s="207"/>
      <c r="U21" s="207"/>
      <c r="V21" s="206"/>
      <c r="W21" s="206"/>
      <c r="X21" s="206"/>
      <c r="Y21" s="206"/>
      <c r="Z21" s="206"/>
      <c r="AA21" s="206"/>
      <c r="AB21" s="206"/>
      <c r="AC21" s="206"/>
      <c r="AD21" s="208"/>
      <c r="AE21" s="208"/>
      <c r="AF21" s="208"/>
      <c r="AG21" s="208"/>
      <c r="AH21" s="206"/>
      <c r="AI21" s="206"/>
      <c r="AJ21" s="87">
        <f t="shared" si="0"/>
        <v>0</v>
      </c>
      <c r="AK21" s="87">
        <f t="shared" si="1"/>
        <v>0</v>
      </c>
      <c r="AL21" s="68">
        <f t="shared" si="3"/>
        <v>0</v>
      </c>
      <c r="AM21" s="68">
        <f t="shared" si="2"/>
        <v>0</v>
      </c>
    </row>
    <row r="22" spans="1:39">
      <c r="A22" s="69"/>
      <c r="B22" s="200"/>
      <c r="C22" s="208"/>
      <c r="D22" s="208"/>
      <c r="E22" s="208"/>
      <c r="F22" s="208"/>
      <c r="G22" s="208"/>
      <c r="H22" s="208"/>
      <c r="I22" s="208"/>
      <c r="J22" s="208"/>
      <c r="K22" s="208"/>
      <c r="L22" s="208"/>
      <c r="M22" s="208"/>
      <c r="N22" s="200"/>
      <c r="O22" s="200"/>
      <c r="P22" s="200"/>
      <c r="Q22" s="200"/>
      <c r="R22" s="200"/>
      <c r="S22" s="200"/>
      <c r="T22" s="200"/>
      <c r="U22" s="200"/>
      <c r="V22" s="200"/>
      <c r="W22" s="200"/>
      <c r="X22" s="200"/>
      <c r="Y22" s="200"/>
      <c r="Z22" s="200"/>
      <c r="AA22" s="200"/>
      <c r="AB22" s="200"/>
      <c r="AC22" s="200"/>
      <c r="AD22" s="200"/>
      <c r="AE22" s="200"/>
      <c r="AF22" s="200"/>
      <c r="AG22" s="200"/>
      <c r="AH22" s="200"/>
      <c r="AI22" s="200"/>
      <c r="AJ22" s="87">
        <f t="shared" si="0"/>
        <v>0</v>
      </c>
      <c r="AK22" s="87">
        <f t="shared" si="1"/>
        <v>0</v>
      </c>
      <c r="AL22" s="68">
        <f t="shared" si="3"/>
        <v>0</v>
      </c>
      <c r="AM22" s="68">
        <f t="shared" si="2"/>
        <v>0</v>
      </c>
    </row>
    <row r="23" spans="1:39">
      <c r="A23" s="69"/>
      <c r="B23" s="208"/>
      <c r="C23" s="208"/>
      <c r="D23" s="208"/>
      <c r="E23" s="208"/>
      <c r="F23" s="208"/>
      <c r="G23" s="208"/>
      <c r="H23" s="208"/>
      <c r="I23" s="208"/>
      <c r="J23" s="208"/>
      <c r="K23" s="208"/>
      <c r="L23" s="208"/>
      <c r="M23" s="208"/>
      <c r="N23" s="208"/>
      <c r="O23" s="208"/>
      <c r="P23" s="208"/>
      <c r="Q23" s="208"/>
      <c r="R23" s="207"/>
      <c r="S23" s="207"/>
      <c r="T23" s="207"/>
      <c r="U23" s="207"/>
      <c r="V23" s="207"/>
      <c r="W23" s="207"/>
      <c r="X23" s="207"/>
      <c r="Y23" s="207"/>
      <c r="Z23" s="207"/>
      <c r="AA23" s="207"/>
      <c r="AB23" s="207"/>
      <c r="AC23" s="207"/>
      <c r="AD23" s="208"/>
      <c r="AE23" s="208"/>
      <c r="AF23" s="208"/>
      <c r="AG23" s="208"/>
      <c r="AH23" s="208"/>
      <c r="AI23" s="208"/>
      <c r="AJ23" s="87">
        <f t="shared" si="0"/>
        <v>0</v>
      </c>
      <c r="AK23" s="87">
        <f t="shared" si="1"/>
        <v>0</v>
      </c>
      <c r="AL23" s="68">
        <f t="shared" si="3"/>
        <v>0</v>
      </c>
      <c r="AM23" s="68">
        <f t="shared" si="2"/>
        <v>0</v>
      </c>
    </row>
    <row r="24" spans="1:39">
      <c r="A24" s="69"/>
      <c r="B24" s="265"/>
      <c r="C24" s="245"/>
      <c r="D24" s="245"/>
      <c r="E24" s="245"/>
      <c r="F24" s="265"/>
      <c r="G24" s="245"/>
      <c r="H24" s="245"/>
      <c r="I24" s="245"/>
      <c r="J24" s="265"/>
      <c r="K24" s="245"/>
      <c r="L24" s="245"/>
      <c r="M24" s="245"/>
      <c r="N24" s="265"/>
      <c r="O24" s="245"/>
      <c r="P24" s="245"/>
      <c r="Q24" s="245"/>
      <c r="R24" s="265"/>
      <c r="S24" s="245"/>
      <c r="T24" s="245"/>
      <c r="U24" s="245"/>
      <c r="V24" s="265"/>
      <c r="W24" s="265"/>
      <c r="X24" s="265"/>
      <c r="Y24" s="265"/>
      <c r="Z24" s="265"/>
      <c r="AA24" s="265"/>
      <c r="AB24" s="265"/>
      <c r="AC24" s="265"/>
      <c r="AD24" s="245"/>
      <c r="AE24" s="245"/>
      <c r="AF24" s="265"/>
      <c r="AG24" s="265"/>
      <c r="AH24" s="256"/>
      <c r="AI24" s="256"/>
      <c r="AJ24" s="87">
        <f t="shared" si="0"/>
        <v>0</v>
      </c>
      <c r="AK24" s="87">
        <f t="shared" si="1"/>
        <v>0</v>
      </c>
      <c r="AL24" s="68">
        <f t="shared" si="3"/>
        <v>0</v>
      </c>
      <c r="AM24" s="68">
        <f t="shared" si="2"/>
        <v>0</v>
      </c>
    </row>
    <row r="25" spans="1:39">
      <c r="A25" s="69"/>
      <c r="B25" s="164"/>
      <c r="C25" s="164"/>
      <c r="D25" s="164"/>
      <c r="E25" s="164"/>
      <c r="F25" s="164"/>
      <c r="G25" s="164"/>
      <c r="H25" s="164"/>
      <c r="I25" s="164"/>
      <c r="J25" s="164"/>
      <c r="K25" s="164"/>
      <c r="L25" s="164"/>
      <c r="M25" s="164"/>
      <c r="N25" s="164"/>
      <c r="O25" s="164"/>
      <c r="P25" s="164"/>
      <c r="Q25" s="164"/>
      <c r="R25" s="164"/>
      <c r="S25" s="164"/>
      <c r="T25" s="164"/>
      <c r="U25" s="164"/>
      <c r="V25" s="164"/>
      <c r="W25" s="164"/>
      <c r="X25" s="164"/>
      <c r="Y25" s="164"/>
      <c r="Z25" s="164"/>
      <c r="AA25" s="164"/>
      <c r="AB25" s="164"/>
      <c r="AC25" s="164"/>
      <c r="AD25" s="164"/>
      <c r="AE25" s="164"/>
      <c r="AF25" s="164"/>
      <c r="AG25" s="164"/>
      <c r="AH25" s="164"/>
      <c r="AI25" s="164"/>
      <c r="AJ25" s="87">
        <f t="shared" si="0"/>
        <v>0</v>
      </c>
      <c r="AK25" s="87">
        <f t="shared" si="1"/>
        <v>0</v>
      </c>
      <c r="AL25" s="68">
        <f t="shared" si="3"/>
        <v>0</v>
      </c>
      <c r="AM25" s="68">
        <f t="shared" si="2"/>
        <v>0</v>
      </c>
    </row>
    <row r="26" spans="1:39">
      <c r="A26" s="69"/>
      <c r="B26" s="237"/>
      <c r="C26" s="164"/>
      <c r="D26" s="164"/>
      <c r="E26" s="164"/>
      <c r="F26" s="237"/>
      <c r="G26" s="164"/>
      <c r="H26" s="164"/>
      <c r="I26" s="164"/>
      <c r="J26" s="237"/>
      <c r="K26" s="164"/>
      <c r="L26" s="164"/>
      <c r="M26" s="164"/>
      <c r="N26" s="237"/>
      <c r="O26" s="164"/>
      <c r="P26" s="164"/>
      <c r="Q26" s="164"/>
      <c r="R26" s="237"/>
      <c r="S26" s="237"/>
      <c r="T26" s="237"/>
      <c r="U26" s="237"/>
      <c r="V26" s="236"/>
      <c r="W26" s="236"/>
      <c r="X26" s="236"/>
      <c r="Y26" s="236"/>
      <c r="Z26" s="236"/>
      <c r="AA26" s="236"/>
      <c r="AB26" s="236"/>
      <c r="AC26" s="236"/>
      <c r="AD26" s="240"/>
      <c r="AE26" s="240"/>
      <c r="AF26" s="240"/>
      <c r="AG26" s="240"/>
      <c r="AH26" s="240"/>
      <c r="AI26" s="240"/>
      <c r="AJ26" s="87">
        <f t="shared" si="0"/>
        <v>0</v>
      </c>
      <c r="AK26" s="87">
        <f t="shared" si="1"/>
        <v>0</v>
      </c>
      <c r="AL26" s="68">
        <f t="shared" si="3"/>
        <v>0</v>
      </c>
      <c r="AM26" s="68">
        <f t="shared" si="2"/>
        <v>0</v>
      </c>
    </row>
    <row r="27" spans="1:39">
      <c r="A27" s="69"/>
      <c r="B27" s="164"/>
      <c r="C27" s="164"/>
      <c r="D27" s="164"/>
      <c r="E27" s="164"/>
      <c r="F27" s="164"/>
      <c r="G27" s="164"/>
      <c r="H27" s="164"/>
      <c r="I27" s="164"/>
      <c r="J27" s="164"/>
      <c r="K27" s="164"/>
      <c r="L27" s="164"/>
      <c r="M27" s="164"/>
      <c r="N27" s="164"/>
      <c r="O27" s="164"/>
      <c r="P27" s="164"/>
      <c r="Q27" s="164"/>
      <c r="R27" s="164"/>
      <c r="S27" s="164"/>
      <c r="T27" s="164"/>
      <c r="U27" s="164"/>
      <c r="V27" s="164"/>
      <c r="W27" s="164"/>
      <c r="X27" s="164"/>
      <c r="Y27" s="164"/>
      <c r="Z27" s="164"/>
      <c r="AA27" s="164"/>
      <c r="AB27" s="164"/>
      <c r="AC27" s="164"/>
      <c r="AD27" s="164"/>
      <c r="AE27" s="164"/>
      <c r="AF27" s="164"/>
      <c r="AG27" s="164"/>
      <c r="AH27" s="164"/>
      <c r="AI27" s="164"/>
      <c r="AJ27" s="87">
        <f t="shared" si="0"/>
        <v>0</v>
      </c>
      <c r="AK27" s="87">
        <f t="shared" si="1"/>
        <v>0</v>
      </c>
      <c r="AL27" s="68">
        <f t="shared" si="3"/>
        <v>0</v>
      </c>
      <c r="AM27" s="68">
        <f t="shared" si="2"/>
        <v>0</v>
      </c>
    </row>
    <row r="28" spans="1:39">
      <c r="A28" s="69"/>
      <c r="B28" s="154"/>
      <c r="C28" s="154"/>
      <c r="D28" s="154"/>
      <c r="E28" s="154"/>
      <c r="F28" s="154"/>
      <c r="G28" s="154"/>
      <c r="H28" s="154"/>
      <c r="I28" s="154"/>
      <c r="J28" s="154"/>
      <c r="K28" s="154"/>
      <c r="L28" s="154"/>
      <c r="M28" s="154"/>
      <c r="N28" s="154"/>
      <c r="O28" s="154"/>
      <c r="P28" s="154"/>
      <c r="Q28" s="154"/>
      <c r="R28" s="154"/>
      <c r="S28" s="154"/>
      <c r="T28" s="154"/>
      <c r="U28" s="154"/>
      <c r="V28" s="154"/>
      <c r="W28" s="154"/>
      <c r="X28" s="154"/>
      <c r="Y28" s="154"/>
      <c r="Z28" s="154"/>
      <c r="AA28" s="154"/>
      <c r="AB28" s="154"/>
      <c r="AC28" s="154"/>
      <c r="AD28" s="158"/>
      <c r="AE28" s="158"/>
      <c r="AF28" s="158"/>
      <c r="AG28" s="158"/>
      <c r="AH28" s="157"/>
      <c r="AI28" s="157"/>
      <c r="AJ28" s="87">
        <f t="shared" si="0"/>
        <v>0</v>
      </c>
      <c r="AK28" s="87">
        <f t="shared" si="1"/>
        <v>0</v>
      </c>
      <c r="AL28" s="68">
        <f t="shared" si="3"/>
        <v>0</v>
      </c>
      <c r="AM28" s="68">
        <f t="shared" si="2"/>
        <v>0</v>
      </c>
    </row>
    <row r="29" spans="1:39">
      <c r="A29" s="69"/>
      <c r="B29" s="86"/>
      <c r="C29" s="154"/>
      <c r="D29" s="154"/>
      <c r="E29" s="154"/>
      <c r="F29" s="86"/>
      <c r="G29" s="154"/>
      <c r="H29" s="154"/>
      <c r="I29" s="154"/>
      <c r="J29" s="86"/>
      <c r="K29" s="154"/>
      <c r="L29" s="154"/>
      <c r="M29" s="154"/>
      <c r="N29" s="86"/>
      <c r="O29" s="154"/>
      <c r="P29" s="154"/>
      <c r="Q29" s="154"/>
      <c r="R29" s="86"/>
      <c r="S29" s="154"/>
      <c r="T29" s="154"/>
      <c r="U29" s="154"/>
      <c r="V29" s="164"/>
      <c r="W29" s="164"/>
      <c r="X29" s="164"/>
      <c r="Y29" s="164"/>
      <c r="Z29" s="164"/>
      <c r="AA29" s="164"/>
      <c r="AB29" s="164"/>
      <c r="AC29" s="164"/>
      <c r="AD29" s="164"/>
      <c r="AE29" s="164"/>
      <c r="AF29" s="164"/>
      <c r="AG29" s="164"/>
      <c r="AH29" s="164"/>
      <c r="AI29" s="164"/>
      <c r="AJ29" s="87">
        <f t="shared" si="0"/>
        <v>0</v>
      </c>
      <c r="AK29" s="87">
        <f t="shared" si="1"/>
        <v>0</v>
      </c>
      <c r="AL29" s="68">
        <f t="shared" si="3"/>
        <v>0</v>
      </c>
      <c r="AM29" s="68">
        <f t="shared" si="2"/>
        <v>0</v>
      </c>
    </row>
    <row r="30" spans="1:39">
      <c r="A30" s="69"/>
      <c r="B30" s="240"/>
      <c r="C30" s="246"/>
      <c r="D30" s="291"/>
      <c r="E30" s="291"/>
      <c r="F30" s="240"/>
      <c r="G30" s="246"/>
      <c r="H30" s="291"/>
      <c r="I30" s="291"/>
      <c r="J30" s="240"/>
      <c r="K30" s="246"/>
      <c r="L30" s="291"/>
      <c r="M30" s="291"/>
      <c r="N30" s="240"/>
      <c r="O30" s="246"/>
      <c r="P30" s="291"/>
      <c r="Q30" s="291"/>
      <c r="R30" s="240"/>
      <c r="S30" s="240"/>
      <c r="T30" s="240"/>
      <c r="U30" s="240"/>
      <c r="V30" s="240"/>
      <c r="W30" s="240"/>
      <c r="X30" s="240"/>
      <c r="Y30" s="240"/>
      <c r="Z30" s="240"/>
      <c r="AA30" s="240"/>
      <c r="AB30" s="240"/>
      <c r="AC30" s="240"/>
      <c r="AD30" s="240"/>
      <c r="AE30" s="240"/>
      <c r="AF30" s="240"/>
      <c r="AG30" s="240"/>
      <c r="AH30" s="240"/>
      <c r="AI30" s="240"/>
      <c r="AJ30" s="87">
        <f t="shared" si="0"/>
        <v>0</v>
      </c>
      <c r="AK30" s="87">
        <f t="shared" si="1"/>
        <v>0</v>
      </c>
      <c r="AL30" s="68">
        <f t="shared" si="3"/>
        <v>0</v>
      </c>
      <c r="AM30" s="68">
        <f t="shared" si="2"/>
        <v>0</v>
      </c>
    </row>
    <row r="31" spans="1:39">
      <c r="A31" s="66"/>
      <c r="B31" s="240"/>
      <c r="C31" s="246"/>
      <c r="D31" s="246"/>
      <c r="E31" s="246"/>
      <c r="F31" s="246"/>
      <c r="G31" s="246"/>
      <c r="H31" s="246"/>
      <c r="I31" s="246"/>
      <c r="J31" s="246"/>
      <c r="K31" s="246"/>
      <c r="L31" s="246"/>
      <c r="M31" s="246"/>
      <c r="N31" s="240"/>
      <c r="O31" s="240"/>
      <c r="P31" s="240"/>
      <c r="Q31" s="240"/>
      <c r="R31" s="240"/>
      <c r="S31" s="240"/>
      <c r="T31" s="240"/>
      <c r="U31" s="240"/>
      <c r="V31" s="240"/>
      <c r="W31" s="240"/>
      <c r="X31" s="240"/>
      <c r="Y31" s="240"/>
      <c r="Z31" s="240"/>
      <c r="AA31" s="240"/>
      <c r="AB31" s="240"/>
      <c r="AC31" s="240"/>
      <c r="AD31" s="240"/>
      <c r="AE31" s="240"/>
      <c r="AF31" s="240"/>
      <c r="AG31" s="240"/>
      <c r="AH31" s="240"/>
      <c r="AI31" s="240"/>
      <c r="AJ31" s="87">
        <f t="shared" si="0"/>
        <v>0</v>
      </c>
      <c r="AK31" s="87">
        <f t="shared" si="1"/>
        <v>0</v>
      </c>
      <c r="AL31" s="68">
        <f t="shared" si="3"/>
        <v>0</v>
      </c>
      <c r="AM31" s="68">
        <f t="shared" si="2"/>
        <v>0</v>
      </c>
    </row>
    <row r="32" spans="1:39">
      <c r="A32" s="70"/>
      <c r="B32" s="287"/>
      <c r="C32" s="274"/>
      <c r="D32" s="274"/>
      <c r="E32" s="274"/>
      <c r="F32" s="274"/>
      <c r="G32" s="274"/>
      <c r="H32" s="274"/>
      <c r="I32" s="274"/>
      <c r="J32" s="274"/>
      <c r="K32" s="245"/>
      <c r="L32" s="245"/>
      <c r="M32" s="245"/>
      <c r="N32" s="274"/>
      <c r="O32" s="245"/>
      <c r="P32" s="245"/>
      <c r="Q32" s="245"/>
      <c r="R32" s="274"/>
      <c r="S32" s="245"/>
      <c r="T32" s="245"/>
      <c r="U32" s="245"/>
      <c r="V32" s="274"/>
      <c r="W32" s="245"/>
      <c r="X32" s="245"/>
      <c r="Y32" s="245"/>
      <c r="Z32" s="274"/>
      <c r="AA32" s="245"/>
      <c r="AB32" s="245"/>
      <c r="AC32" s="245"/>
      <c r="AD32" s="245"/>
      <c r="AE32" s="245"/>
      <c r="AF32" s="245"/>
      <c r="AG32" s="245"/>
      <c r="AH32" s="245"/>
      <c r="AI32" s="245"/>
      <c r="AJ32" s="87">
        <f t="shared" si="0"/>
        <v>0</v>
      </c>
      <c r="AK32" s="87">
        <f t="shared" si="1"/>
        <v>0</v>
      </c>
      <c r="AL32" s="68">
        <f t="shared" si="3"/>
        <v>0</v>
      </c>
      <c r="AM32" s="68">
        <f t="shared" si="2"/>
        <v>0</v>
      </c>
    </row>
    <row r="33" spans="1:39">
      <c r="A33" s="70"/>
      <c r="B33" s="193"/>
      <c r="C33" s="193"/>
      <c r="D33" s="193"/>
      <c r="E33" s="193"/>
      <c r="F33" s="193"/>
      <c r="G33" s="193"/>
      <c r="H33" s="193"/>
      <c r="I33" s="193"/>
      <c r="J33" s="193"/>
      <c r="K33" s="193"/>
      <c r="L33" s="193"/>
      <c r="M33" s="193"/>
      <c r="N33" s="193"/>
      <c r="O33" s="193"/>
      <c r="P33" s="193"/>
      <c r="Q33" s="193"/>
      <c r="R33" s="193"/>
      <c r="S33" s="193"/>
      <c r="T33" s="193"/>
      <c r="U33" s="193"/>
      <c r="V33" s="193"/>
      <c r="W33" s="193"/>
      <c r="X33" s="193"/>
      <c r="Y33" s="193"/>
      <c r="Z33" s="193"/>
      <c r="AA33" s="193"/>
      <c r="AB33" s="193"/>
      <c r="AC33" s="193"/>
      <c r="AD33" s="193"/>
      <c r="AE33" s="173"/>
      <c r="AF33" s="195"/>
      <c r="AG33" s="195"/>
      <c r="AH33" s="173"/>
      <c r="AI33" s="173"/>
      <c r="AJ33" s="87">
        <f t="shared" si="0"/>
        <v>0</v>
      </c>
      <c r="AK33" s="87">
        <f t="shared" si="1"/>
        <v>0</v>
      </c>
      <c r="AL33" s="68">
        <f t="shared" si="3"/>
        <v>0</v>
      </c>
      <c r="AM33" s="68">
        <f t="shared" si="2"/>
        <v>0</v>
      </c>
    </row>
    <row r="34" spans="1:39">
      <c r="A34" s="74"/>
      <c r="B34" s="246"/>
      <c r="C34" s="246"/>
      <c r="D34" s="246"/>
      <c r="E34" s="246"/>
      <c r="F34" s="246"/>
      <c r="G34" s="246"/>
      <c r="H34" s="246"/>
      <c r="I34" s="246"/>
      <c r="J34" s="246"/>
      <c r="K34" s="246"/>
      <c r="L34" s="246"/>
      <c r="M34" s="246"/>
      <c r="N34" s="246"/>
      <c r="O34" s="246"/>
      <c r="P34" s="246"/>
      <c r="Q34" s="246"/>
      <c r="R34" s="246"/>
      <c r="S34" s="246"/>
      <c r="T34" s="246"/>
      <c r="U34" s="246"/>
      <c r="V34" s="246"/>
      <c r="W34" s="246"/>
      <c r="X34" s="246"/>
      <c r="Y34" s="246"/>
      <c r="Z34" s="246"/>
      <c r="AA34" s="246"/>
      <c r="AB34" s="246"/>
      <c r="AC34" s="246"/>
      <c r="AD34" s="246"/>
      <c r="AE34" s="246"/>
      <c r="AF34" s="246"/>
      <c r="AG34" s="246"/>
      <c r="AH34" s="246"/>
      <c r="AI34" s="246"/>
      <c r="AJ34" s="87">
        <f t="shared" si="0"/>
        <v>0</v>
      </c>
      <c r="AK34" s="87">
        <f t="shared" si="1"/>
        <v>0</v>
      </c>
      <c r="AL34" s="68">
        <f t="shared" si="3"/>
        <v>0</v>
      </c>
      <c r="AM34" s="68">
        <f t="shared" si="2"/>
        <v>0</v>
      </c>
    </row>
    <row r="35" spans="1:39">
      <c r="A35" s="74"/>
      <c r="B35" s="200"/>
      <c r="C35" s="200"/>
      <c r="D35" s="200"/>
      <c r="E35" s="200"/>
      <c r="F35" s="200"/>
      <c r="G35" s="200"/>
      <c r="H35" s="200"/>
      <c r="I35" s="200"/>
      <c r="J35" s="200"/>
      <c r="K35" s="200"/>
      <c r="L35" s="200"/>
      <c r="M35" s="200"/>
      <c r="N35" s="200"/>
      <c r="O35" s="200"/>
      <c r="P35" s="200"/>
      <c r="Q35" s="200"/>
      <c r="R35" s="200"/>
      <c r="S35" s="200"/>
      <c r="T35" s="200"/>
      <c r="U35" s="200"/>
      <c r="V35" s="200"/>
      <c r="W35" s="200"/>
      <c r="X35" s="200"/>
      <c r="Y35" s="200"/>
      <c r="Z35" s="200"/>
      <c r="AA35" s="200"/>
      <c r="AB35" s="200"/>
      <c r="AC35" s="200"/>
      <c r="AD35" s="200"/>
      <c r="AE35" s="200"/>
      <c r="AF35" s="200"/>
      <c r="AG35" s="200"/>
      <c r="AH35" s="200"/>
      <c r="AI35" s="200"/>
      <c r="AJ35" s="87">
        <f t="shared" si="0"/>
        <v>0</v>
      </c>
      <c r="AK35" s="87">
        <f t="shared" si="1"/>
        <v>0</v>
      </c>
      <c r="AL35" s="68">
        <f t="shared" si="3"/>
        <v>0</v>
      </c>
      <c r="AM35" s="68">
        <f t="shared" si="2"/>
        <v>0</v>
      </c>
    </row>
    <row r="36" spans="1:39">
      <c r="A36" s="69"/>
      <c r="B36" s="247"/>
      <c r="C36" s="247"/>
      <c r="D36" s="247"/>
      <c r="E36" s="247"/>
      <c r="F36" s="247"/>
      <c r="G36" s="247"/>
      <c r="H36" s="247"/>
      <c r="I36" s="247"/>
      <c r="J36" s="247"/>
      <c r="K36" s="247"/>
      <c r="L36" s="247"/>
      <c r="M36" s="247"/>
      <c r="N36" s="247"/>
      <c r="O36" s="247"/>
      <c r="P36" s="247"/>
      <c r="Q36" s="247"/>
      <c r="R36" s="247"/>
      <c r="S36" s="247"/>
      <c r="T36" s="247"/>
      <c r="U36" s="247"/>
      <c r="V36" s="247"/>
      <c r="W36" s="247"/>
      <c r="X36" s="247"/>
      <c r="Y36" s="247"/>
      <c r="Z36" s="247"/>
      <c r="AA36" s="247"/>
      <c r="AB36" s="247"/>
      <c r="AC36" s="247"/>
      <c r="AD36" s="247"/>
      <c r="AE36" s="248"/>
      <c r="AF36" s="248"/>
      <c r="AG36" s="248"/>
      <c r="AH36" s="240"/>
      <c r="AI36" s="240"/>
      <c r="AJ36" s="87">
        <f t="shared" si="0"/>
        <v>0</v>
      </c>
      <c r="AK36" s="87">
        <f t="shared" si="1"/>
        <v>0</v>
      </c>
      <c r="AL36" s="68">
        <f t="shared" si="3"/>
        <v>0</v>
      </c>
      <c r="AM36" s="68">
        <f t="shared" si="2"/>
        <v>0</v>
      </c>
    </row>
    <row r="37" spans="1:39">
      <c r="A37" s="69"/>
      <c r="B37" s="240"/>
      <c r="C37" s="240"/>
      <c r="D37" s="240"/>
      <c r="E37" s="240"/>
      <c r="F37" s="240"/>
      <c r="G37" s="240"/>
      <c r="H37" s="240"/>
      <c r="I37" s="240"/>
      <c r="J37" s="240"/>
      <c r="K37" s="240"/>
      <c r="L37" s="240"/>
      <c r="M37" s="240"/>
      <c r="N37" s="240"/>
      <c r="O37" s="240"/>
      <c r="P37" s="240"/>
      <c r="Q37" s="240"/>
      <c r="R37" s="240"/>
      <c r="S37" s="240"/>
      <c r="T37" s="240"/>
      <c r="U37" s="240"/>
      <c r="V37" s="240"/>
      <c r="W37" s="240"/>
      <c r="X37" s="240"/>
      <c r="Y37" s="240"/>
      <c r="Z37" s="240"/>
      <c r="AA37" s="240"/>
      <c r="AB37" s="240"/>
      <c r="AC37" s="240"/>
      <c r="AD37" s="240"/>
      <c r="AE37" s="240"/>
      <c r="AF37" s="240"/>
      <c r="AG37" s="240"/>
      <c r="AH37" s="240"/>
      <c r="AI37" s="240"/>
      <c r="AJ37" s="87">
        <f t="shared" si="0"/>
        <v>0</v>
      </c>
      <c r="AK37" s="87">
        <f t="shared" si="1"/>
        <v>0</v>
      </c>
      <c r="AL37" s="68">
        <f t="shared" si="3"/>
        <v>0</v>
      </c>
      <c r="AM37" s="68">
        <f t="shared" si="2"/>
        <v>0</v>
      </c>
    </row>
    <row r="38" spans="1:39">
      <c r="A38" s="75"/>
      <c r="B38" s="248"/>
      <c r="C38" s="240"/>
      <c r="D38" s="240"/>
      <c r="E38" s="240"/>
      <c r="F38" s="248"/>
      <c r="G38" s="240"/>
      <c r="H38" s="240"/>
      <c r="I38" s="240"/>
      <c r="J38" s="248"/>
      <c r="K38" s="248"/>
      <c r="L38" s="240"/>
      <c r="M38" s="240"/>
      <c r="N38" s="248"/>
      <c r="O38" s="248"/>
      <c r="P38" s="240"/>
      <c r="Q38" s="240"/>
      <c r="R38" s="248"/>
      <c r="S38" s="248"/>
      <c r="T38" s="240"/>
      <c r="U38" s="240"/>
      <c r="V38" s="248"/>
      <c r="W38" s="248"/>
      <c r="X38" s="240"/>
      <c r="Y38" s="240"/>
      <c r="Z38" s="248"/>
      <c r="AA38" s="248"/>
      <c r="AB38" s="248"/>
      <c r="AC38" s="248"/>
      <c r="AD38" s="240"/>
      <c r="AE38" s="240"/>
      <c r="AF38" s="240"/>
      <c r="AG38" s="240"/>
      <c r="AH38" s="240"/>
      <c r="AI38" s="240"/>
      <c r="AJ38" s="87">
        <f t="shared" si="0"/>
        <v>0</v>
      </c>
      <c r="AK38" s="87">
        <f t="shared" si="1"/>
        <v>0</v>
      </c>
      <c r="AL38" s="68">
        <f t="shared" si="3"/>
        <v>0</v>
      </c>
      <c r="AM38" s="68">
        <f t="shared" si="2"/>
        <v>0</v>
      </c>
    </row>
    <row r="39" spans="1:39">
      <c r="A39" s="76"/>
      <c r="B39" s="259"/>
      <c r="C39" s="259"/>
      <c r="D39" s="259"/>
      <c r="E39" s="259"/>
      <c r="F39" s="259"/>
      <c r="G39" s="259"/>
      <c r="H39" s="259"/>
      <c r="I39" s="259"/>
      <c r="J39" s="259"/>
      <c r="K39" s="259"/>
      <c r="L39" s="259"/>
      <c r="M39" s="259"/>
      <c r="N39" s="259"/>
      <c r="O39" s="259"/>
      <c r="P39" s="259"/>
      <c r="Q39" s="259"/>
      <c r="R39" s="259"/>
      <c r="S39" s="259"/>
      <c r="T39" s="259"/>
      <c r="U39" s="259"/>
      <c r="V39" s="259"/>
      <c r="W39" s="259"/>
      <c r="X39" s="259"/>
      <c r="Y39" s="259"/>
      <c r="Z39" s="259"/>
      <c r="AA39" s="259"/>
      <c r="AB39" s="259"/>
      <c r="AC39" s="259"/>
      <c r="AD39" s="259"/>
      <c r="AE39" s="259"/>
      <c r="AF39" s="259"/>
      <c r="AG39" s="259"/>
      <c r="AH39" s="259"/>
      <c r="AI39" s="259"/>
      <c r="AJ39" s="87">
        <f t="shared" si="0"/>
        <v>0</v>
      </c>
      <c r="AK39" s="87">
        <f t="shared" si="1"/>
        <v>0</v>
      </c>
      <c r="AL39" s="68">
        <f t="shared" si="3"/>
        <v>0</v>
      </c>
      <c r="AM39" s="68">
        <f t="shared" si="2"/>
        <v>0</v>
      </c>
    </row>
    <row r="40" spans="1:39">
      <c r="A40" s="75"/>
      <c r="B40" s="99"/>
      <c r="C40" s="207"/>
      <c r="D40" s="207"/>
      <c r="E40" s="207"/>
      <c r="F40" s="99"/>
      <c r="G40" s="207"/>
      <c r="H40" s="207"/>
      <c r="I40" s="207"/>
      <c r="J40" s="99"/>
      <c r="K40" s="207"/>
      <c r="L40" s="207"/>
      <c r="M40" s="207"/>
      <c r="N40" s="99"/>
      <c r="O40" s="207"/>
      <c r="P40" s="207"/>
      <c r="Q40" s="207"/>
      <c r="R40" s="99"/>
      <c r="S40" s="207"/>
      <c r="T40" s="207"/>
      <c r="U40" s="207"/>
      <c r="V40" s="99"/>
      <c r="W40" s="207"/>
      <c r="X40" s="207"/>
      <c r="Y40" s="207"/>
      <c r="Z40" s="99"/>
      <c r="AA40" s="207"/>
      <c r="AB40" s="207"/>
      <c r="AC40" s="216"/>
      <c r="AD40" s="207"/>
      <c r="AE40" s="207"/>
      <c r="AF40" s="207"/>
      <c r="AG40" s="207"/>
      <c r="AH40" s="214"/>
      <c r="AI40" s="207"/>
      <c r="AJ40" s="87">
        <f t="shared" si="0"/>
        <v>0</v>
      </c>
      <c r="AK40" s="87">
        <f t="shared" si="1"/>
        <v>0</v>
      </c>
      <c r="AL40" s="68">
        <f t="shared" si="3"/>
        <v>0</v>
      </c>
      <c r="AM40" s="68">
        <f t="shared" si="2"/>
        <v>0</v>
      </c>
    </row>
    <row r="41" spans="1:39">
      <c r="A41" s="75"/>
      <c r="B41" s="189"/>
      <c r="C41" s="189"/>
      <c r="D41" s="189"/>
      <c r="E41" s="189"/>
      <c r="F41" s="189"/>
      <c r="G41" s="189"/>
      <c r="H41" s="189"/>
      <c r="I41" s="189"/>
      <c r="J41" s="189"/>
      <c r="K41" s="189"/>
      <c r="L41" s="189"/>
      <c r="M41" s="189"/>
      <c r="N41" s="189"/>
      <c r="O41" s="189"/>
      <c r="P41" s="189"/>
      <c r="Q41" s="189"/>
      <c r="R41" s="189"/>
      <c r="S41" s="189"/>
      <c r="T41" s="189"/>
      <c r="U41" s="189"/>
      <c r="V41" s="189"/>
      <c r="W41" s="189"/>
      <c r="X41" s="189"/>
      <c r="Y41" s="189"/>
      <c r="Z41" s="189"/>
      <c r="AA41" s="189"/>
      <c r="AB41" s="189"/>
      <c r="AC41" s="189"/>
      <c r="AD41" s="171"/>
      <c r="AE41" s="171"/>
      <c r="AF41" s="171"/>
      <c r="AG41" s="171"/>
      <c r="AH41" s="171"/>
      <c r="AI41" s="171"/>
      <c r="AJ41" s="87">
        <f t="shared" si="0"/>
        <v>0</v>
      </c>
      <c r="AK41" s="87">
        <f t="shared" si="1"/>
        <v>0</v>
      </c>
      <c r="AL41" s="68">
        <f t="shared" si="3"/>
        <v>0</v>
      </c>
      <c r="AM41" s="68">
        <f t="shared" si="2"/>
        <v>0</v>
      </c>
    </row>
    <row r="42" spans="1:39">
      <c r="A42" s="69"/>
      <c r="B42" s="200"/>
      <c r="C42" s="189"/>
      <c r="D42" s="189"/>
      <c r="E42" s="189"/>
      <c r="F42" s="200"/>
      <c r="G42" s="189"/>
      <c r="H42" s="189"/>
      <c r="I42" s="189"/>
      <c r="J42" s="200"/>
      <c r="K42" s="189"/>
      <c r="L42" s="189"/>
      <c r="M42" s="189"/>
      <c r="N42" s="200"/>
      <c r="O42" s="189"/>
      <c r="P42" s="189"/>
      <c r="Q42" s="189"/>
      <c r="R42" s="200"/>
      <c r="S42" s="189"/>
      <c r="T42" s="189"/>
      <c r="U42" s="189"/>
      <c r="V42" s="200"/>
      <c r="W42" s="200"/>
      <c r="X42" s="200"/>
      <c r="Y42" s="200"/>
      <c r="Z42" s="200"/>
      <c r="AA42" s="200"/>
      <c r="AB42" s="200"/>
      <c r="AC42" s="200"/>
      <c r="AD42" s="200"/>
      <c r="AE42" s="200"/>
      <c r="AF42" s="200"/>
      <c r="AG42" s="200"/>
      <c r="AH42" s="200"/>
      <c r="AI42" s="200"/>
      <c r="AJ42" s="87">
        <f t="shared" si="0"/>
        <v>0</v>
      </c>
      <c r="AK42" s="87">
        <f t="shared" si="1"/>
        <v>0</v>
      </c>
      <c r="AL42" s="68">
        <f t="shared" si="3"/>
        <v>0</v>
      </c>
      <c r="AM42" s="68">
        <f t="shared" si="2"/>
        <v>0</v>
      </c>
    </row>
    <row r="43" spans="1:39">
      <c r="A43" s="69"/>
      <c r="B43" s="164"/>
      <c r="C43" s="164"/>
      <c r="D43" s="164"/>
      <c r="E43" s="164"/>
      <c r="F43" s="164"/>
      <c r="G43" s="164"/>
      <c r="H43" s="164"/>
      <c r="I43" s="164"/>
      <c r="J43" s="164"/>
      <c r="K43" s="164"/>
      <c r="L43" s="164"/>
      <c r="M43" s="164"/>
      <c r="N43" s="164"/>
      <c r="O43" s="164"/>
      <c r="P43" s="164"/>
      <c r="Q43" s="164"/>
      <c r="R43" s="164"/>
      <c r="S43" s="164"/>
      <c r="T43" s="164"/>
      <c r="U43" s="164"/>
      <c r="V43" s="164"/>
      <c r="W43" s="164"/>
      <c r="X43" s="164"/>
      <c r="Y43" s="164"/>
      <c r="Z43" s="164"/>
      <c r="AA43" s="164"/>
      <c r="AB43" s="164"/>
      <c r="AC43" s="164"/>
      <c r="AD43" s="164"/>
      <c r="AE43" s="164"/>
      <c r="AF43" s="164"/>
      <c r="AG43" s="164"/>
      <c r="AH43" s="164"/>
      <c r="AI43" s="164"/>
      <c r="AJ43" s="87">
        <f t="shared" si="0"/>
        <v>0</v>
      </c>
      <c r="AK43" s="87">
        <f t="shared" si="1"/>
        <v>0</v>
      </c>
      <c r="AL43" s="68">
        <f t="shared" si="3"/>
        <v>0</v>
      </c>
      <c r="AM43" s="68">
        <f t="shared" si="2"/>
        <v>0</v>
      </c>
    </row>
    <row r="44" spans="1:39">
      <c r="A44" s="78"/>
      <c r="B44" s="226"/>
      <c r="C44" s="226"/>
      <c r="D44" s="226"/>
      <c r="E44" s="226"/>
      <c r="F44" s="226"/>
      <c r="G44" s="226"/>
      <c r="H44" s="226"/>
      <c r="I44" s="226"/>
      <c r="J44" s="226"/>
      <c r="K44" s="226"/>
      <c r="L44" s="226"/>
      <c r="M44" s="226"/>
      <c r="N44" s="226"/>
      <c r="O44" s="226"/>
      <c r="P44" s="226"/>
      <c r="Q44" s="226"/>
      <c r="R44" s="226"/>
      <c r="S44" s="226"/>
      <c r="T44" s="226"/>
      <c r="U44" s="226"/>
      <c r="V44" s="226"/>
      <c r="W44" s="226"/>
      <c r="X44" s="226"/>
      <c r="Y44" s="226"/>
      <c r="Z44" s="226"/>
      <c r="AA44" s="226"/>
      <c r="AB44" s="226"/>
      <c r="AC44" s="226"/>
      <c r="AD44" s="227"/>
      <c r="AE44" s="227"/>
      <c r="AF44" s="227"/>
      <c r="AG44" s="227"/>
      <c r="AH44" s="227"/>
      <c r="AI44" s="227"/>
      <c r="AJ44" s="87">
        <f t="shared" si="0"/>
        <v>0</v>
      </c>
      <c r="AK44" s="87">
        <f t="shared" si="1"/>
        <v>0</v>
      </c>
      <c r="AL44" s="68">
        <f t="shared" si="3"/>
        <v>0</v>
      </c>
      <c r="AM44" s="68">
        <f t="shared" si="2"/>
        <v>0</v>
      </c>
    </row>
    <row r="45" spans="1:39" ht="15" customHeight="1"/>
    <row r="46" spans="1:39" ht="15" customHeight="1"/>
    <row r="47" spans="1:39" ht="15" customHeight="1"/>
  </sheetData>
  <mergeCells count="13">
    <mergeCell ref="AJ2:AM2"/>
    <mergeCell ref="A1:Q1"/>
    <mergeCell ref="AF2:AG2"/>
    <mergeCell ref="AH2:AI2"/>
    <mergeCell ref="N2:Q2"/>
    <mergeCell ref="R2:U2"/>
    <mergeCell ref="V2:Y2"/>
    <mergeCell ref="Z2:AC2"/>
    <mergeCell ref="AD2:AE2"/>
    <mergeCell ref="A2:A3"/>
    <mergeCell ref="C2:E2"/>
    <mergeCell ref="F2:I2"/>
    <mergeCell ref="J2:M2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AM87"/>
  <sheetViews>
    <sheetView zoomScale="90" zoomScaleNormal="90" workbookViewId="0">
      <selection activeCell="B11" sqref="B11"/>
    </sheetView>
  </sheetViews>
  <sheetFormatPr defaultRowHeight="14.4"/>
  <cols>
    <col min="1" max="1" width="13.5546875" customWidth="1"/>
    <col min="30" max="30" width="10.44140625" customWidth="1"/>
    <col min="31" max="31" width="13" customWidth="1"/>
    <col min="32" max="32" width="10.44140625" customWidth="1"/>
    <col min="33" max="33" width="13" customWidth="1"/>
    <col min="34" max="34" width="10.44140625" customWidth="1"/>
    <col min="35" max="35" width="13" customWidth="1"/>
  </cols>
  <sheetData>
    <row r="1" spans="1:39" ht="39.75" customHeight="1">
      <c r="A1" s="493" t="s">
        <v>121</v>
      </c>
      <c r="B1" s="493"/>
      <c r="C1" s="493"/>
      <c r="D1" s="493"/>
      <c r="E1" s="493"/>
      <c r="F1" s="493"/>
      <c r="G1" s="493"/>
      <c r="H1" s="493"/>
      <c r="I1" s="493"/>
      <c r="J1" s="493"/>
      <c r="K1" s="493"/>
      <c r="L1" s="493"/>
      <c r="M1" s="493"/>
      <c r="N1" s="493"/>
      <c r="O1" s="493"/>
      <c r="P1" s="493"/>
      <c r="Q1" s="493"/>
      <c r="R1" s="61"/>
      <c r="S1" s="61"/>
      <c r="T1" s="61"/>
      <c r="U1" s="62"/>
      <c r="V1" s="62"/>
      <c r="W1" s="62"/>
      <c r="X1" s="62"/>
      <c r="Y1" s="62"/>
      <c r="Z1" s="62"/>
      <c r="AA1" s="62"/>
      <c r="AB1" s="62"/>
      <c r="AC1" s="62"/>
      <c r="AD1" s="61"/>
      <c r="AE1" s="61"/>
      <c r="AF1" s="61"/>
      <c r="AG1" s="61"/>
      <c r="AH1" s="61"/>
      <c r="AI1" s="61"/>
      <c r="AJ1" s="33"/>
      <c r="AK1" s="33"/>
      <c r="AL1" s="33"/>
      <c r="AM1" s="33"/>
    </row>
    <row r="2" spans="1:39" ht="15" customHeight="1">
      <c r="A2" s="494" t="s">
        <v>128</v>
      </c>
      <c r="B2" s="63"/>
      <c r="C2" s="504" t="s">
        <v>41</v>
      </c>
      <c r="D2" s="504"/>
      <c r="E2" s="504"/>
      <c r="F2" s="505" t="s">
        <v>42</v>
      </c>
      <c r="G2" s="506"/>
      <c r="H2" s="506"/>
      <c r="I2" s="507"/>
      <c r="J2" s="505" t="s">
        <v>43</v>
      </c>
      <c r="K2" s="506"/>
      <c r="L2" s="506"/>
      <c r="M2" s="507"/>
      <c r="N2" s="505" t="s">
        <v>44</v>
      </c>
      <c r="O2" s="506"/>
      <c r="P2" s="506"/>
      <c r="Q2" s="507"/>
      <c r="R2" s="505" t="s">
        <v>45</v>
      </c>
      <c r="S2" s="506"/>
      <c r="T2" s="506"/>
      <c r="U2" s="507"/>
      <c r="V2" s="505" t="s">
        <v>46</v>
      </c>
      <c r="W2" s="506"/>
      <c r="X2" s="506"/>
      <c r="Y2" s="507"/>
      <c r="Z2" s="505" t="s">
        <v>47</v>
      </c>
      <c r="AA2" s="506"/>
      <c r="AB2" s="506"/>
      <c r="AC2" s="507"/>
      <c r="AD2" s="508" t="s">
        <v>54</v>
      </c>
      <c r="AE2" s="508"/>
      <c r="AF2" s="508" t="s">
        <v>55</v>
      </c>
      <c r="AG2" s="508"/>
      <c r="AH2" s="508" t="s">
        <v>56</v>
      </c>
      <c r="AI2" s="508"/>
      <c r="AJ2" s="497" t="s">
        <v>118</v>
      </c>
      <c r="AK2" s="498"/>
      <c r="AL2" s="498"/>
      <c r="AM2" s="499"/>
    </row>
    <row r="3" spans="1:39" ht="180" customHeight="1">
      <c r="A3" s="495"/>
      <c r="B3" s="64" t="s">
        <v>52</v>
      </c>
      <c r="C3" s="54" t="s">
        <v>53</v>
      </c>
      <c r="D3" s="54" t="s">
        <v>50</v>
      </c>
      <c r="E3" s="54" t="s">
        <v>51</v>
      </c>
      <c r="F3" s="64" t="s">
        <v>52</v>
      </c>
      <c r="G3" s="54" t="s">
        <v>53</v>
      </c>
      <c r="H3" s="54" t="s">
        <v>50</v>
      </c>
      <c r="I3" s="54" t="s">
        <v>51</v>
      </c>
      <c r="J3" s="64" t="s">
        <v>52</v>
      </c>
      <c r="K3" s="54" t="s">
        <v>53</v>
      </c>
      <c r="L3" s="54" t="s">
        <v>50</v>
      </c>
      <c r="M3" s="54" t="s">
        <v>51</v>
      </c>
      <c r="N3" s="64" t="s">
        <v>52</v>
      </c>
      <c r="O3" s="54" t="s">
        <v>53</v>
      </c>
      <c r="P3" s="54" t="s">
        <v>50</v>
      </c>
      <c r="Q3" s="54" t="s">
        <v>51</v>
      </c>
      <c r="R3" s="64" t="s">
        <v>52</v>
      </c>
      <c r="S3" s="54" t="s">
        <v>53</v>
      </c>
      <c r="T3" s="54" t="s">
        <v>50</v>
      </c>
      <c r="U3" s="54" t="s">
        <v>51</v>
      </c>
      <c r="V3" s="64" t="s">
        <v>52</v>
      </c>
      <c r="W3" s="54" t="s">
        <v>53</v>
      </c>
      <c r="X3" s="54" t="s">
        <v>50</v>
      </c>
      <c r="Y3" s="54" t="s">
        <v>51</v>
      </c>
      <c r="Z3" s="64" t="s">
        <v>52</v>
      </c>
      <c r="AA3" s="54" t="s">
        <v>53</v>
      </c>
      <c r="AB3" s="54" t="s">
        <v>50</v>
      </c>
      <c r="AC3" s="54" t="s">
        <v>51</v>
      </c>
      <c r="AD3" s="65" t="s">
        <v>57</v>
      </c>
      <c r="AE3" s="65" t="s">
        <v>49</v>
      </c>
      <c r="AF3" s="65" t="s">
        <v>57</v>
      </c>
      <c r="AG3" s="65" t="s">
        <v>49</v>
      </c>
      <c r="AH3" s="65" t="s">
        <v>57</v>
      </c>
      <c r="AI3" s="65" t="s">
        <v>49</v>
      </c>
      <c r="AJ3" s="37" t="s">
        <v>117</v>
      </c>
      <c r="AK3" s="38" t="s">
        <v>114</v>
      </c>
      <c r="AL3" s="38" t="s">
        <v>115</v>
      </c>
      <c r="AM3" s="38" t="s">
        <v>116</v>
      </c>
    </row>
    <row r="4" spans="1:39">
      <c r="A4" s="39" t="s">
        <v>129</v>
      </c>
      <c r="B4" s="335"/>
      <c r="C4" s="245"/>
      <c r="D4" s="245"/>
      <c r="E4" s="245"/>
      <c r="F4" s="245"/>
      <c r="G4" s="245"/>
      <c r="H4" s="245"/>
      <c r="I4" s="245"/>
      <c r="J4" s="245"/>
      <c r="K4" s="245"/>
      <c r="L4" s="245"/>
      <c r="M4" s="245"/>
      <c r="N4" s="237"/>
      <c r="O4" s="237"/>
      <c r="P4" s="237"/>
      <c r="Q4" s="237"/>
      <c r="R4" s="237"/>
      <c r="S4" s="237"/>
      <c r="T4" s="237"/>
      <c r="U4" s="237"/>
      <c r="V4" s="237"/>
      <c r="W4" s="237"/>
      <c r="X4" s="237"/>
      <c r="Y4" s="237"/>
      <c r="Z4" s="237"/>
      <c r="AA4" s="245"/>
      <c r="AB4" s="245"/>
      <c r="AC4" s="245"/>
      <c r="AD4" s="301"/>
      <c r="AE4" s="301"/>
      <c r="AF4" s="301"/>
      <c r="AG4" s="301"/>
      <c r="AH4" s="301"/>
      <c r="AI4" s="301"/>
      <c r="AJ4" s="87">
        <f t="shared" ref="AJ4:AJ44" si="0">SUM(C4+G4+K4+O4+S4+W4+AA4)</f>
        <v>0</v>
      </c>
      <c r="AK4" s="87">
        <f>B4+F4+J4+N4+R4+V4+Z4</f>
        <v>0</v>
      </c>
      <c r="AL4" s="68">
        <f>D4+H4+L4+P4+T4+X4+AB4</f>
        <v>0</v>
      </c>
      <c r="AM4" s="68">
        <f>SUM(E4+I4+M4+Q4+U4+Y4+AC4)</f>
        <v>0</v>
      </c>
    </row>
    <row r="5" spans="1:39">
      <c r="A5" s="42" t="s">
        <v>130</v>
      </c>
      <c r="B5" s="340"/>
      <c r="C5" s="302"/>
      <c r="D5" s="301"/>
      <c r="E5" s="302"/>
      <c r="F5" s="302"/>
      <c r="G5" s="301"/>
      <c r="H5" s="302"/>
      <c r="I5" s="301"/>
      <c r="J5" s="301"/>
      <c r="K5" s="302"/>
      <c r="L5" s="301"/>
      <c r="M5" s="302"/>
      <c r="N5" s="302"/>
      <c r="O5" s="301"/>
      <c r="P5" s="302"/>
      <c r="Q5" s="301"/>
      <c r="R5" s="301"/>
      <c r="S5" s="302"/>
      <c r="T5" s="301"/>
      <c r="U5" s="301"/>
      <c r="V5" s="301"/>
      <c r="W5" s="301"/>
      <c r="X5" s="301"/>
      <c r="Y5" s="301"/>
      <c r="Z5" s="301"/>
      <c r="AA5" s="301"/>
      <c r="AB5" s="301"/>
      <c r="AC5" s="301"/>
      <c r="AD5" s="301"/>
      <c r="AE5" s="301"/>
      <c r="AF5" s="301"/>
      <c r="AG5" s="301"/>
      <c r="AH5" s="301"/>
      <c r="AI5" s="301"/>
      <c r="AJ5" s="87">
        <f t="shared" si="0"/>
        <v>0</v>
      </c>
      <c r="AK5" s="87">
        <f t="shared" ref="AK5:AK44" si="1">B5+F5+J5+N5+R5+V5+Z5</f>
        <v>0</v>
      </c>
      <c r="AL5" s="68">
        <f>D5+H5+L5+P5+T5+X5+AB5</f>
        <v>0</v>
      </c>
      <c r="AM5" s="68">
        <f t="shared" ref="AM5:AM44" si="2">SUM(E5+I5+M5+Q5+U5+Y5+AC5)</f>
        <v>0</v>
      </c>
    </row>
    <row r="6" spans="1:39">
      <c r="A6" s="42" t="s">
        <v>131</v>
      </c>
      <c r="B6" s="335"/>
      <c r="C6" s="223"/>
      <c r="D6" s="223"/>
      <c r="E6" s="223"/>
      <c r="F6" s="237"/>
      <c r="G6" s="223"/>
      <c r="H6" s="223"/>
      <c r="I6" s="223"/>
      <c r="J6" s="237"/>
      <c r="K6" s="223"/>
      <c r="L6" s="223"/>
      <c r="M6" s="223"/>
      <c r="N6" s="237"/>
      <c r="O6" s="223"/>
      <c r="P6" s="223"/>
      <c r="Q6" s="223"/>
      <c r="R6" s="237"/>
      <c r="S6" s="237"/>
      <c r="T6" s="237"/>
      <c r="U6" s="237"/>
      <c r="V6" s="237"/>
      <c r="W6" s="237"/>
      <c r="X6" s="237"/>
      <c r="Y6" s="237"/>
      <c r="Z6" s="237"/>
      <c r="AA6" s="236"/>
      <c r="AB6" s="236"/>
      <c r="AC6" s="236"/>
      <c r="AD6" s="237"/>
      <c r="AE6" s="237"/>
      <c r="AF6" s="237"/>
      <c r="AG6" s="237"/>
      <c r="AH6" s="237"/>
      <c r="AI6" s="237"/>
      <c r="AJ6" s="87">
        <f t="shared" si="0"/>
        <v>0</v>
      </c>
      <c r="AK6" s="87">
        <f t="shared" si="1"/>
        <v>0</v>
      </c>
      <c r="AL6" s="68">
        <f t="shared" ref="AL6:AL44" si="3">D6+H6+L6+P6+T6+X6+AB6</f>
        <v>0</v>
      </c>
      <c r="AM6" s="68">
        <f t="shared" si="2"/>
        <v>0</v>
      </c>
    </row>
    <row r="7" spans="1:39">
      <c r="A7" s="42" t="s">
        <v>132</v>
      </c>
      <c r="B7" s="336"/>
      <c r="C7" s="223"/>
      <c r="D7" s="223"/>
      <c r="E7" s="223"/>
      <c r="F7" s="223"/>
      <c r="G7" s="223"/>
      <c r="H7" s="223"/>
      <c r="I7" s="223"/>
      <c r="J7" s="223"/>
      <c r="K7" s="223"/>
      <c r="L7" s="223"/>
      <c r="M7" s="223"/>
      <c r="N7" s="223"/>
      <c r="O7" s="223"/>
      <c r="P7" s="223"/>
      <c r="Q7" s="223"/>
      <c r="R7" s="223"/>
      <c r="S7" s="223"/>
      <c r="T7" s="223"/>
      <c r="U7" s="197"/>
      <c r="V7" s="197"/>
      <c r="W7" s="197"/>
      <c r="X7" s="197"/>
      <c r="Y7" s="197"/>
      <c r="Z7" s="197"/>
      <c r="AA7" s="197"/>
      <c r="AB7" s="197"/>
      <c r="AC7" s="197"/>
      <c r="AD7" s="197"/>
      <c r="AE7" s="197"/>
      <c r="AF7" s="197"/>
      <c r="AG7" s="197"/>
      <c r="AH7" s="223"/>
      <c r="AI7" s="223"/>
      <c r="AJ7" s="87">
        <f t="shared" si="0"/>
        <v>0</v>
      </c>
      <c r="AK7" s="87">
        <f t="shared" si="1"/>
        <v>0</v>
      </c>
      <c r="AL7" s="68">
        <f t="shared" si="3"/>
        <v>0</v>
      </c>
      <c r="AM7" s="68">
        <f t="shared" si="2"/>
        <v>0</v>
      </c>
    </row>
    <row r="8" spans="1:39">
      <c r="A8" s="44" t="s">
        <v>133</v>
      </c>
      <c r="B8" s="341">
        <v>36</v>
      </c>
      <c r="C8" s="384" t="s">
        <v>146</v>
      </c>
      <c r="D8" s="317">
        <v>0</v>
      </c>
      <c r="E8" s="384" t="s">
        <v>146</v>
      </c>
      <c r="F8" s="384" t="s">
        <v>147</v>
      </c>
      <c r="G8" s="317">
        <v>0</v>
      </c>
      <c r="H8" s="384" t="s">
        <v>146</v>
      </c>
      <c r="I8" s="317">
        <v>0</v>
      </c>
      <c r="J8" s="317">
        <v>48</v>
      </c>
      <c r="K8" s="384" t="s">
        <v>146</v>
      </c>
      <c r="L8" s="317">
        <v>0</v>
      </c>
      <c r="M8" s="384" t="s">
        <v>146</v>
      </c>
      <c r="N8" s="384" t="s">
        <v>148</v>
      </c>
      <c r="O8" s="317">
        <v>0</v>
      </c>
      <c r="P8" s="384" t="s">
        <v>146</v>
      </c>
      <c r="Q8" s="317">
        <v>0</v>
      </c>
      <c r="R8" s="317">
        <v>40</v>
      </c>
      <c r="S8" s="317">
        <v>0</v>
      </c>
      <c r="T8" s="317">
        <v>0</v>
      </c>
      <c r="U8" s="318">
        <v>0</v>
      </c>
      <c r="V8" s="318">
        <v>24</v>
      </c>
      <c r="W8" s="318">
        <v>6</v>
      </c>
      <c r="X8" s="318">
        <v>3</v>
      </c>
      <c r="Y8" s="318">
        <v>1</v>
      </c>
      <c r="Z8" s="318">
        <v>15</v>
      </c>
      <c r="AA8" s="318">
        <v>10</v>
      </c>
      <c r="AB8" s="318">
        <v>0</v>
      </c>
      <c r="AC8" s="318">
        <v>2</v>
      </c>
      <c r="AD8" s="317">
        <v>0</v>
      </c>
      <c r="AE8" s="317">
        <v>0</v>
      </c>
      <c r="AF8" s="317">
        <v>0</v>
      </c>
      <c r="AG8" s="317">
        <v>0</v>
      </c>
      <c r="AH8" s="317">
        <v>59</v>
      </c>
      <c r="AI8" s="317">
        <v>3</v>
      </c>
      <c r="AJ8" s="87">
        <f t="shared" si="0"/>
        <v>16</v>
      </c>
      <c r="AK8" s="87">
        <f t="shared" si="1"/>
        <v>247</v>
      </c>
      <c r="AL8" s="68">
        <f t="shared" si="3"/>
        <v>3</v>
      </c>
      <c r="AM8" s="68">
        <f t="shared" si="2"/>
        <v>3</v>
      </c>
    </row>
    <row r="9" spans="1:39" ht="24">
      <c r="A9" s="45" t="s">
        <v>149</v>
      </c>
      <c r="B9" s="483">
        <v>4</v>
      </c>
      <c r="C9" s="475">
        <v>0</v>
      </c>
      <c r="D9" s="475">
        <v>0</v>
      </c>
      <c r="E9" s="475">
        <v>0</v>
      </c>
      <c r="F9" s="475">
        <v>6</v>
      </c>
      <c r="G9" s="475">
        <v>0</v>
      </c>
      <c r="H9" s="475">
        <v>0</v>
      </c>
      <c r="I9" s="475">
        <v>0</v>
      </c>
      <c r="J9" s="475">
        <v>4</v>
      </c>
      <c r="K9" s="475">
        <v>0</v>
      </c>
      <c r="L9" s="475">
        <v>0</v>
      </c>
      <c r="M9" s="475">
        <v>0</v>
      </c>
      <c r="N9" s="475">
        <v>6</v>
      </c>
      <c r="O9" s="475">
        <v>0</v>
      </c>
      <c r="P9" s="475">
        <v>0</v>
      </c>
      <c r="Q9" s="475">
        <v>0</v>
      </c>
      <c r="R9" s="475">
        <v>5</v>
      </c>
      <c r="S9" s="475">
        <v>0</v>
      </c>
      <c r="T9" s="475">
        <v>0</v>
      </c>
      <c r="U9" s="475">
        <v>0</v>
      </c>
      <c r="V9" s="475">
        <v>0</v>
      </c>
      <c r="W9" s="178">
        <v>0</v>
      </c>
      <c r="X9" s="178">
        <v>0</v>
      </c>
      <c r="Y9" s="178">
        <v>0</v>
      </c>
      <c r="Z9" s="287">
        <v>0</v>
      </c>
      <c r="AA9" s="475">
        <v>0</v>
      </c>
      <c r="AB9" s="475">
        <v>0</v>
      </c>
      <c r="AC9" s="475">
        <v>0</v>
      </c>
      <c r="AD9" s="484">
        <v>0</v>
      </c>
      <c r="AE9" s="484">
        <v>0</v>
      </c>
      <c r="AF9" s="484">
        <v>0</v>
      </c>
      <c r="AG9" s="484">
        <v>0</v>
      </c>
      <c r="AH9" s="484">
        <v>0</v>
      </c>
      <c r="AI9" s="484">
        <v>0</v>
      </c>
      <c r="AJ9" s="87">
        <f t="shared" si="0"/>
        <v>0</v>
      </c>
      <c r="AK9" s="87">
        <f t="shared" si="1"/>
        <v>25</v>
      </c>
      <c r="AL9" s="68">
        <f t="shared" si="3"/>
        <v>0</v>
      </c>
      <c r="AM9" s="68">
        <f t="shared" si="2"/>
        <v>0</v>
      </c>
    </row>
    <row r="10" spans="1:39">
      <c r="A10" s="46" t="s">
        <v>134</v>
      </c>
      <c r="B10" s="335"/>
      <c r="C10" s="256"/>
      <c r="D10" s="256"/>
      <c r="E10" s="256"/>
      <c r="F10" s="237"/>
      <c r="G10" s="256"/>
      <c r="H10" s="256"/>
      <c r="I10" s="256"/>
      <c r="J10" s="237"/>
      <c r="K10" s="256"/>
      <c r="L10" s="256"/>
      <c r="M10" s="256"/>
      <c r="N10" s="237"/>
      <c r="O10" s="256"/>
      <c r="P10" s="256"/>
      <c r="Q10" s="256"/>
      <c r="R10" s="237"/>
      <c r="S10" s="237"/>
      <c r="T10" s="237"/>
      <c r="U10" s="237"/>
      <c r="V10" s="237"/>
      <c r="W10" s="256"/>
      <c r="X10" s="256"/>
      <c r="Y10" s="256"/>
      <c r="Z10" s="237"/>
      <c r="AA10" s="256"/>
      <c r="AB10" s="256"/>
      <c r="AC10" s="256"/>
      <c r="AD10" s="256"/>
      <c r="AE10" s="256"/>
      <c r="AF10" s="256"/>
      <c r="AG10" s="256"/>
      <c r="AH10" s="256"/>
      <c r="AI10" s="256"/>
      <c r="AJ10" s="87">
        <f t="shared" si="0"/>
        <v>0</v>
      </c>
      <c r="AK10" s="87">
        <f t="shared" si="1"/>
        <v>0</v>
      </c>
      <c r="AL10" s="68">
        <f t="shared" si="3"/>
        <v>0</v>
      </c>
      <c r="AM10" s="68">
        <f t="shared" si="2"/>
        <v>0</v>
      </c>
    </row>
    <row r="11" spans="1:39">
      <c r="A11" s="47" t="s">
        <v>135</v>
      </c>
      <c r="B11" s="337"/>
      <c r="C11" s="247"/>
      <c r="D11" s="247"/>
      <c r="E11" s="247"/>
      <c r="F11" s="247"/>
      <c r="G11" s="247"/>
      <c r="H11" s="247"/>
      <c r="I11" s="247"/>
      <c r="J11" s="247"/>
      <c r="K11" s="247"/>
      <c r="L11" s="247"/>
      <c r="M11" s="247"/>
      <c r="N11" s="247"/>
      <c r="O11" s="247"/>
      <c r="P11" s="247"/>
      <c r="Q11" s="247"/>
      <c r="R11" s="247"/>
      <c r="S11" s="247"/>
      <c r="T11" s="247"/>
      <c r="U11" s="247"/>
      <c r="V11" s="247"/>
      <c r="W11" s="247"/>
      <c r="X11" s="247"/>
      <c r="Y11" s="247"/>
      <c r="Z11" s="247"/>
      <c r="AA11" s="247"/>
      <c r="AB11" s="247"/>
      <c r="AC11" s="247"/>
      <c r="AD11" s="247"/>
      <c r="AE11" s="237"/>
      <c r="AF11" s="237"/>
      <c r="AG11" s="237"/>
      <c r="AH11" s="237"/>
      <c r="AI11" s="237"/>
      <c r="AJ11" s="87">
        <f t="shared" si="0"/>
        <v>0</v>
      </c>
      <c r="AK11" s="87">
        <f t="shared" si="1"/>
        <v>0</v>
      </c>
      <c r="AL11" s="68">
        <f t="shared" si="3"/>
        <v>0</v>
      </c>
      <c r="AM11" s="68">
        <f t="shared" si="2"/>
        <v>0</v>
      </c>
    </row>
    <row r="12" spans="1:39">
      <c r="A12" s="49" t="s">
        <v>136</v>
      </c>
      <c r="B12" s="342"/>
      <c r="C12" s="71"/>
      <c r="D12" s="71"/>
      <c r="E12" s="71"/>
      <c r="F12" s="72"/>
      <c r="G12" s="71"/>
      <c r="H12" s="71"/>
      <c r="I12" s="71"/>
      <c r="J12" s="72"/>
      <c r="K12" s="71"/>
      <c r="L12" s="71"/>
      <c r="M12" s="71"/>
      <c r="N12" s="72"/>
      <c r="O12" s="71"/>
      <c r="P12" s="71"/>
      <c r="Q12" s="72"/>
      <c r="R12" s="72"/>
      <c r="S12" s="72"/>
      <c r="T12" s="72"/>
      <c r="U12" s="72"/>
      <c r="V12" s="72"/>
      <c r="W12" s="71"/>
      <c r="X12" s="71"/>
      <c r="Y12" s="71"/>
      <c r="Z12" s="72"/>
      <c r="AA12" s="72"/>
      <c r="AB12" s="72"/>
      <c r="AC12" s="72"/>
      <c r="AD12" s="71"/>
      <c r="AE12" s="71"/>
      <c r="AF12" s="71"/>
      <c r="AG12" s="71"/>
      <c r="AH12" s="71"/>
      <c r="AI12" s="71"/>
      <c r="AJ12" s="87">
        <f t="shared" si="0"/>
        <v>0</v>
      </c>
      <c r="AK12" s="87">
        <f t="shared" si="1"/>
        <v>0</v>
      </c>
      <c r="AL12" s="68">
        <f t="shared" si="3"/>
        <v>0</v>
      </c>
      <c r="AM12" s="68">
        <f t="shared" si="2"/>
        <v>0</v>
      </c>
    </row>
    <row r="13" spans="1:39">
      <c r="A13" s="42" t="s">
        <v>137</v>
      </c>
      <c r="B13" s="338"/>
      <c r="C13" s="247"/>
      <c r="D13" s="247"/>
      <c r="E13" s="247"/>
      <c r="F13" s="252"/>
      <c r="G13" s="247"/>
      <c r="H13" s="247"/>
      <c r="I13" s="247"/>
      <c r="J13" s="252"/>
      <c r="K13" s="247"/>
      <c r="L13" s="247"/>
      <c r="M13" s="247"/>
      <c r="N13" s="252"/>
      <c r="O13" s="247"/>
      <c r="P13" s="247"/>
      <c r="Q13" s="247"/>
      <c r="R13" s="252"/>
      <c r="S13" s="247"/>
      <c r="T13" s="247"/>
      <c r="U13" s="247"/>
      <c r="V13" s="252"/>
      <c r="W13" s="252"/>
      <c r="X13" s="252"/>
      <c r="Y13" s="252"/>
      <c r="Z13" s="252"/>
      <c r="AA13" s="252"/>
      <c r="AB13" s="252"/>
      <c r="AC13" s="252"/>
      <c r="AD13" s="245"/>
      <c r="AE13" s="245"/>
      <c r="AF13" s="245"/>
      <c r="AG13" s="245"/>
      <c r="AH13" s="245"/>
      <c r="AI13" s="245"/>
      <c r="AJ13" s="87">
        <f t="shared" si="0"/>
        <v>0</v>
      </c>
      <c r="AK13" s="87">
        <f t="shared" si="1"/>
        <v>0</v>
      </c>
      <c r="AL13" s="68">
        <f t="shared" si="3"/>
        <v>0</v>
      </c>
      <c r="AM13" s="68">
        <f t="shared" si="2"/>
        <v>0</v>
      </c>
    </row>
    <row r="14" spans="1:39">
      <c r="A14" s="42" t="s">
        <v>138</v>
      </c>
      <c r="B14" s="343"/>
      <c r="C14" s="274"/>
      <c r="D14" s="274"/>
      <c r="E14" s="274"/>
      <c r="F14" s="274"/>
      <c r="G14" s="274"/>
      <c r="H14" s="274"/>
      <c r="I14" s="274"/>
      <c r="J14" s="245"/>
      <c r="K14" s="274"/>
      <c r="L14" s="245"/>
      <c r="M14" s="274"/>
      <c r="N14" s="274"/>
      <c r="O14" s="274"/>
      <c r="P14" s="274"/>
      <c r="Q14" s="274"/>
      <c r="R14" s="245"/>
      <c r="S14" s="274"/>
      <c r="T14" s="274"/>
      <c r="U14" s="274"/>
      <c r="V14" s="274"/>
      <c r="W14" s="274"/>
      <c r="X14" s="274"/>
      <c r="Y14" s="274"/>
      <c r="Z14" s="274"/>
      <c r="AA14" s="274"/>
      <c r="AB14" s="274"/>
      <c r="AC14" s="274"/>
      <c r="AD14" s="245"/>
      <c r="AE14" s="245"/>
      <c r="AF14" s="245"/>
      <c r="AG14" s="245"/>
      <c r="AH14" s="245"/>
      <c r="AI14" s="245"/>
      <c r="AJ14" s="87">
        <f t="shared" si="0"/>
        <v>0</v>
      </c>
      <c r="AK14" s="87">
        <f t="shared" si="1"/>
        <v>0</v>
      </c>
      <c r="AL14" s="68">
        <f t="shared" si="3"/>
        <v>0</v>
      </c>
      <c r="AM14" s="68">
        <f t="shared" si="2"/>
        <v>0</v>
      </c>
    </row>
    <row r="15" spans="1:39" ht="24">
      <c r="A15" s="42" t="s">
        <v>139</v>
      </c>
      <c r="B15" s="344"/>
      <c r="C15" s="306"/>
      <c r="D15" s="306"/>
      <c r="E15" s="306"/>
      <c r="F15" s="306"/>
      <c r="G15" s="306"/>
      <c r="H15" s="306"/>
      <c r="I15" s="306"/>
      <c r="J15" s="307"/>
      <c r="K15" s="307"/>
      <c r="L15" s="307"/>
      <c r="M15" s="307"/>
      <c r="N15" s="307"/>
      <c r="O15" s="307"/>
      <c r="P15" s="307"/>
      <c r="Q15" s="307"/>
      <c r="R15" s="307"/>
      <c r="S15" s="307"/>
      <c r="T15" s="307"/>
      <c r="U15" s="307"/>
      <c r="V15" s="307"/>
      <c r="W15" s="307"/>
      <c r="X15" s="307"/>
      <c r="Y15" s="307"/>
      <c r="Z15" s="307"/>
      <c r="AA15" s="162"/>
      <c r="AB15" s="162"/>
      <c r="AC15" s="162"/>
      <c r="AD15" s="162"/>
      <c r="AE15" s="162"/>
      <c r="AF15" s="162"/>
      <c r="AG15" s="162"/>
      <c r="AH15" s="162"/>
      <c r="AI15" s="162"/>
      <c r="AJ15" s="87">
        <f t="shared" si="0"/>
        <v>0</v>
      </c>
      <c r="AK15" s="87">
        <f t="shared" si="1"/>
        <v>0</v>
      </c>
      <c r="AL15" s="68">
        <f t="shared" si="3"/>
        <v>0</v>
      </c>
      <c r="AM15" s="68">
        <f t="shared" si="2"/>
        <v>0</v>
      </c>
    </row>
    <row r="16" spans="1:39">
      <c r="A16" s="51" t="s">
        <v>140</v>
      </c>
      <c r="B16" s="345"/>
      <c r="C16" s="172"/>
      <c r="D16" s="327"/>
      <c r="E16" s="172"/>
      <c r="F16" s="172"/>
      <c r="G16" s="172"/>
      <c r="H16" s="172"/>
      <c r="I16" s="172"/>
      <c r="J16" s="172"/>
      <c r="K16" s="172"/>
      <c r="L16" s="172"/>
      <c r="M16" s="172"/>
      <c r="N16" s="172"/>
      <c r="O16" s="172"/>
      <c r="P16" s="172"/>
      <c r="Q16" s="172"/>
      <c r="R16" s="172"/>
      <c r="S16" s="172"/>
      <c r="T16" s="172"/>
      <c r="U16" s="172"/>
      <c r="V16" s="172"/>
      <c r="W16" s="172"/>
      <c r="X16" s="172"/>
      <c r="Y16" s="172"/>
      <c r="Z16" s="172"/>
      <c r="AA16" s="172"/>
      <c r="AB16" s="172"/>
      <c r="AC16" s="172"/>
      <c r="AD16" s="172"/>
      <c r="AE16" s="162"/>
      <c r="AF16" s="162"/>
      <c r="AG16" s="162"/>
      <c r="AH16" s="162"/>
      <c r="AI16" s="162"/>
      <c r="AJ16" s="87">
        <f t="shared" si="0"/>
        <v>0</v>
      </c>
      <c r="AK16" s="87">
        <f t="shared" si="1"/>
        <v>0</v>
      </c>
      <c r="AL16" s="68">
        <f t="shared" si="3"/>
        <v>0</v>
      </c>
      <c r="AM16" s="68">
        <f t="shared" si="2"/>
        <v>0</v>
      </c>
    </row>
    <row r="17" spans="1:39">
      <c r="A17" s="52" t="s">
        <v>141</v>
      </c>
      <c r="B17" s="337"/>
      <c r="C17" s="247"/>
      <c r="D17" s="247"/>
      <c r="E17" s="247"/>
      <c r="F17" s="247"/>
      <c r="G17" s="247"/>
      <c r="H17" s="247"/>
      <c r="I17" s="247"/>
      <c r="J17" s="247"/>
      <c r="K17" s="247"/>
      <c r="L17" s="247"/>
      <c r="M17" s="247"/>
      <c r="N17" s="247"/>
      <c r="O17" s="247"/>
      <c r="P17" s="247"/>
      <c r="Q17" s="247"/>
      <c r="R17" s="247"/>
      <c r="S17" s="247"/>
      <c r="T17" s="247"/>
      <c r="U17" s="247"/>
      <c r="V17" s="247"/>
      <c r="W17" s="247"/>
      <c r="X17" s="247"/>
      <c r="Y17" s="247"/>
      <c r="Z17" s="247"/>
      <c r="AA17" s="247"/>
      <c r="AB17" s="247"/>
      <c r="AC17" s="247"/>
      <c r="AD17" s="247"/>
      <c r="AE17" s="247"/>
      <c r="AF17" s="247"/>
      <c r="AG17" s="247"/>
      <c r="AH17" s="247"/>
      <c r="AI17" s="237"/>
      <c r="AJ17" s="87">
        <f t="shared" si="0"/>
        <v>0</v>
      </c>
      <c r="AK17" s="87">
        <f t="shared" si="1"/>
        <v>0</v>
      </c>
      <c r="AL17" s="68">
        <f t="shared" si="3"/>
        <v>0</v>
      </c>
      <c r="AM17" s="68">
        <f t="shared" si="2"/>
        <v>0</v>
      </c>
    </row>
    <row r="18" spans="1:39">
      <c r="A18" s="42" t="s">
        <v>142</v>
      </c>
      <c r="B18" s="346"/>
      <c r="C18" s="301"/>
      <c r="D18" s="301"/>
      <c r="E18" s="301"/>
      <c r="F18" s="309"/>
      <c r="G18" s="301"/>
      <c r="H18" s="301"/>
      <c r="I18" s="301"/>
      <c r="J18" s="309"/>
      <c r="K18" s="301"/>
      <c r="L18" s="301"/>
      <c r="M18" s="301"/>
      <c r="N18" s="309"/>
      <c r="O18" s="301"/>
      <c r="P18" s="301"/>
      <c r="Q18" s="301"/>
      <c r="R18" s="309"/>
      <c r="S18" s="310"/>
      <c r="T18" s="311"/>
      <c r="U18" s="310"/>
      <c r="V18" s="309"/>
      <c r="W18" s="312"/>
      <c r="X18" s="312"/>
      <c r="Y18" s="312"/>
      <c r="Z18" s="309"/>
      <c r="AA18" s="312"/>
      <c r="AB18" s="312"/>
      <c r="AC18" s="312"/>
      <c r="AD18" s="312"/>
      <c r="AE18" s="301"/>
      <c r="AF18" s="301"/>
      <c r="AG18" s="301"/>
      <c r="AH18" s="301"/>
      <c r="AI18" s="301"/>
      <c r="AJ18" s="87">
        <f t="shared" si="0"/>
        <v>0</v>
      </c>
      <c r="AK18" s="87">
        <f t="shared" si="1"/>
        <v>0</v>
      </c>
      <c r="AL18" s="68">
        <f t="shared" si="3"/>
        <v>0</v>
      </c>
      <c r="AM18" s="68">
        <f t="shared" si="2"/>
        <v>0</v>
      </c>
    </row>
    <row r="19" spans="1:39" ht="14.25" customHeight="1">
      <c r="A19" s="52" t="s">
        <v>143</v>
      </c>
      <c r="B19" s="337"/>
      <c r="C19" s="247"/>
      <c r="D19" s="247"/>
      <c r="E19" s="247"/>
      <c r="F19" s="247"/>
      <c r="G19" s="247"/>
      <c r="H19" s="247"/>
      <c r="I19" s="247"/>
      <c r="J19" s="247"/>
      <c r="K19" s="247"/>
      <c r="L19" s="247"/>
      <c r="M19" s="247"/>
      <c r="N19" s="247"/>
      <c r="O19" s="247"/>
      <c r="P19" s="247"/>
      <c r="Q19" s="247"/>
      <c r="R19" s="247"/>
      <c r="S19" s="247"/>
      <c r="T19" s="247"/>
      <c r="U19" s="247"/>
      <c r="V19" s="247"/>
      <c r="W19" s="247"/>
      <c r="X19" s="247"/>
      <c r="Y19" s="247"/>
      <c r="Z19" s="247"/>
      <c r="AA19" s="247"/>
      <c r="AB19" s="247"/>
      <c r="AC19" s="247"/>
      <c r="AD19" s="245"/>
      <c r="AE19" s="245"/>
      <c r="AF19" s="245"/>
      <c r="AG19" s="245"/>
      <c r="AH19" s="245"/>
      <c r="AI19" s="245"/>
      <c r="AJ19" s="87">
        <f t="shared" si="0"/>
        <v>0</v>
      </c>
      <c r="AK19" s="87">
        <f t="shared" si="1"/>
        <v>0</v>
      </c>
      <c r="AL19" s="68">
        <f t="shared" si="3"/>
        <v>0</v>
      </c>
      <c r="AM19" s="68">
        <f t="shared" si="2"/>
        <v>0</v>
      </c>
    </row>
    <row r="20" spans="1:39" ht="24">
      <c r="A20" s="42" t="s">
        <v>144</v>
      </c>
      <c r="B20" s="337"/>
      <c r="C20" s="205"/>
      <c r="D20" s="205"/>
      <c r="E20" s="205"/>
      <c r="F20" s="247"/>
      <c r="G20" s="205"/>
      <c r="H20" s="205"/>
      <c r="I20" s="205"/>
      <c r="J20" s="247"/>
      <c r="K20" s="205"/>
      <c r="L20" s="205"/>
      <c r="M20" s="205"/>
      <c r="N20" s="247"/>
      <c r="O20" s="205"/>
      <c r="P20" s="205"/>
      <c r="Q20" s="205"/>
      <c r="R20" s="247"/>
      <c r="S20" s="205"/>
      <c r="T20" s="205"/>
      <c r="U20" s="205"/>
      <c r="V20" s="247"/>
      <c r="W20" s="247"/>
      <c r="X20" s="247"/>
      <c r="Y20" s="247"/>
      <c r="Z20" s="247"/>
      <c r="AA20" s="265"/>
      <c r="AB20" s="265"/>
      <c r="AC20" s="265"/>
      <c r="AD20" s="237"/>
      <c r="AE20" s="237"/>
      <c r="AF20" s="237"/>
      <c r="AG20" s="237"/>
      <c r="AH20" s="237"/>
      <c r="AI20" s="237"/>
      <c r="AJ20" s="87">
        <f t="shared" si="0"/>
        <v>0</v>
      </c>
      <c r="AK20" s="87">
        <f t="shared" si="1"/>
        <v>0</v>
      </c>
      <c r="AL20" s="68">
        <f t="shared" si="3"/>
        <v>0</v>
      </c>
      <c r="AM20" s="68">
        <f t="shared" si="2"/>
        <v>0</v>
      </c>
    </row>
    <row r="21" spans="1:39">
      <c r="A21" s="333"/>
      <c r="B21" s="387"/>
      <c r="C21" s="205"/>
      <c r="D21" s="205"/>
      <c r="E21" s="205"/>
      <c r="F21" s="324"/>
      <c r="G21" s="205"/>
      <c r="H21" s="205"/>
      <c r="I21" s="205"/>
      <c r="J21" s="324"/>
      <c r="K21" s="205"/>
      <c r="L21" s="205"/>
      <c r="M21" s="205"/>
      <c r="N21" s="324"/>
      <c r="O21" s="205"/>
      <c r="P21" s="205"/>
      <c r="Q21" s="205"/>
      <c r="R21" s="324"/>
      <c r="S21" s="205"/>
      <c r="T21" s="205"/>
      <c r="U21" s="205"/>
      <c r="V21" s="324"/>
      <c r="W21" s="205"/>
      <c r="X21" s="205"/>
      <c r="Y21" s="205"/>
      <c r="Z21" s="324"/>
      <c r="AA21" s="324"/>
      <c r="AB21" s="324"/>
      <c r="AC21" s="324"/>
      <c r="AD21" s="205"/>
      <c r="AE21" s="205"/>
      <c r="AF21" s="205"/>
      <c r="AG21" s="205"/>
      <c r="AH21" s="324"/>
      <c r="AI21" s="324"/>
      <c r="AJ21" s="87">
        <f t="shared" si="0"/>
        <v>0</v>
      </c>
      <c r="AK21" s="87">
        <f t="shared" si="1"/>
        <v>0</v>
      </c>
      <c r="AL21" s="68">
        <f t="shared" si="3"/>
        <v>0</v>
      </c>
      <c r="AM21" s="68">
        <f t="shared" si="2"/>
        <v>0</v>
      </c>
    </row>
    <row r="22" spans="1:39">
      <c r="A22" s="332"/>
      <c r="B22" s="335"/>
      <c r="C22" s="205"/>
      <c r="D22" s="205"/>
      <c r="E22" s="205"/>
      <c r="F22" s="205"/>
      <c r="G22" s="205"/>
      <c r="H22" s="205"/>
      <c r="I22" s="205"/>
      <c r="J22" s="205"/>
      <c r="K22" s="205"/>
      <c r="L22" s="205"/>
      <c r="M22" s="205"/>
      <c r="N22" s="197"/>
      <c r="O22" s="197"/>
      <c r="P22" s="197"/>
      <c r="Q22" s="197"/>
      <c r="R22" s="197"/>
      <c r="S22" s="197"/>
      <c r="T22" s="197"/>
      <c r="U22" s="197"/>
      <c r="V22" s="197"/>
      <c r="W22" s="197"/>
      <c r="X22" s="197"/>
      <c r="Y22" s="197"/>
      <c r="Z22" s="197"/>
      <c r="AA22" s="197"/>
      <c r="AB22" s="197"/>
      <c r="AC22" s="197"/>
      <c r="AD22" s="197"/>
      <c r="AE22" s="197"/>
      <c r="AF22" s="197"/>
      <c r="AG22" s="197"/>
      <c r="AH22" s="197"/>
      <c r="AI22" s="197"/>
      <c r="AJ22" s="87">
        <f t="shared" si="0"/>
        <v>0</v>
      </c>
      <c r="AK22" s="87">
        <f t="shared" si="1"/>
        <v>0</v>
      </c>
      <c r="AL22" s="68">
        <f t="shared" si="3"/>
        <v>0</v>
      </c>
      <c r="AM22" s="68">
        <f t="shared" si="2"/>
        <v>0</v>
      </c>
    </row>
    <row r="23" spans="1:39">
      <c r="A23" s="332"/>
      <c r="B23" s="388"/>
      <c r="C23" s="218"/>
      <c r="D23" s="218"/>
      <c r="E23" s="218"/>
      <c r="F23" s="218"/>
      <c r="G23" s="218"/>
      <c r="H23" s="218"/>
      <c r="I23" s="218"/>
      <c r="J23" s="218"/>
      <c r="K23" s="218"/>
      <c r="L23" s="218"/>
      <c r="M23" s="218"/>
      <c r="N23" s="218"/>
      <c r="O23" s="218"/>
      <c r="P23" s="218"/>
      <c r="Q23" s="218"/>
      <c r="R23" s="204"/>
      <c r="S23" s="204"/>
      <c r="T23" s="204"/>
      <c r="U23" s="204"/>
      <c r="V23" s="204"/>
      <c r="W23" s="204"/>
      <c r="X23" s="204"/>
      <c r="Y23" s="204"/>
      <c r="Z23" s="204"/>
      <c r="AA23" s="204"/>
      <c r="AB23" s="204"/>
      <c r="AC23" s="204"/>
      <c r="AD23" s="205"/>
      <c r="AE23" s="205"/>
      <c r="AF23" s="205"/>
      <c r="AG23" s="205"/>
      <c r="AH23" s="205"/>
      <c r="AI23" s="205"/>
      <c r="AJ23" s="87">
        <f t="shared" si="0"/>
        <v>0</v>
      </c>
      <c r="AK23" s="87">
        <f t="shared" si="1"/>
        <v>0</v>
      </c>
      <c r="AL23" s="68">
        <f t="shared" si="3"/>
        <v>0</v>
      </c>
      <c r="AM23" s="68">
        <f t="shared" si="2"/>
        <v>0</v>
      </c>
    </row>
    <row r="24" spans="1:39">
      <c r="A24" s="332"/>
      <c r="B24" s="337"/>
      <c r="C24" s="376"/>
      <c r="D24" s="376"/>
      <c r="E24" s="376"/>
      <c r="F24" s="247"/>
      <c r="G24" s="376"/>
      <c r="H24" s="376"/>
      <c r="I24" s="376"/>
      <c r="J24" s="247"/>
      <c r="K24" s="376"/>
      <c r="L24" s="376"/>
      <c r="M24" s="376"/>
      <c r="N24" s="247"/>
      <c r="O24" s="247"/>
      <c r="P24" s="247"/>
      <c r="Q24" s="247"/>
      <c r="R24" s="247"/>
      <c r="S24" s="247"/>
      <c r="T24" s="247"/>
      <c r="U24" s="247"/>
      <c r="V24" s="247"/>
      <c r="W24" s="247"/>
      <c r="X24" s="247"/>
      <c r="Y24" s="247"/>
      <c r="Z24" s="247"/>
      <c r="AA24" s="247"/>
      <c r="AB24" s="247"/>
      <c r="AC24" s="247"/>
      <c r="AD24" s="247"/>
      <c r="AE24" s="247"/>
      <c r="AF24" s="247"/>
      <c r="AG24" s="247"/>
      <c r="AH24" s="256"/>
      <c r="AI24" s="256"/>
      <c r="AJ24" s="87">
        <f t="shared" si="0"/>
        <v>0</v>
      </c>
      <c r="AK24" s="87">
        <f t="shared" si="1"/>
        <v>0</v>
      </c>
      <c r="AL24" s="68">
        <f t="shared" si="3"/>
        <v>0</v>
      </c>
      <c r="AM24" s="68">
        <f t="shared" si="2"/>
        <v>0</v>
      </c>
    </row>
    <row r="25" spans="1:39">
      <c r="A25" s="332"/>
      <c r="B25" s="335"/>
      <c r="C25" s="161"/>
      <c r="D25" s="161"/>
      <c r="E25" s="161"/>
      <c r="F25" s="161"/>
      <c r="G25" s="161"/>
      <c r="H25" s="161"/>
      <c r="I25" s="161"/>
      <c r="J25" s="161"/>
      <c r="K25" s="161"/>
      <c r="L25" s="161"/>
      <c r="M25" s="161"/>
      <c r="N25" s="161"/>
      <c r="O25" s="161"/>
      <c r="P25" s="161"/>
      <c r="Q25" s="161"/>
      <c r="R25" s="161"/>
      <c r="S25" s="161"/>
      <c r="T25" s="161"/>
      <c r="U25" s="161"/>
      <c r="V25" s="161"/>
      <c r="W25" s="161"/>
      <c r="X25" s="161"/>
      <c r="Y25" s="161"/>
      <c r="Z25" s="161"/>
      <c r="AA25" s="161"/>
      <c r="AB25" s="161"/>
      <c r="AC25" s="161"/>
      <c r="AD25" s="161"/>
      <c r="AE25" s="161"/>
      <c r="AF25" s="161"/>
      <c r="AG25" s="161"/>
      <c r="AH25" s="161"/>
      <c r="AI25" s="161"/>
      <c r="AJ25" s="87">
        <f t="shared" si="0"/>
        <v>0</v>
      </c>
      <c r="AK25" s="87">
        <f t="shared" si="1"/>
        <v>0</v>
      </c>
      <c r="AL25" s="68">
        <f t="shared" si="3"/>
        <v>0</v>
      </c>
      <c r="AM25" s="68">
        <f t="shared" si="2"/>
        <v>0</v>
      </c>
    </row>
    <row r="26" spans="1:39">
      <c r="A26" s="332"/>
      <c r="B26" s="335"/>
      <c r="C26" s="161"/>
      <c r="D26" s="161"/>
      <c r="E26" s="161"/>
      <c r="F26" s="237"/>
      <c r="G26" s="161"/>
      <c r="H26" s="161"/>
      <c r="I26" s="161"/>
      <c r="J26" s="237"/>
      <c r="K26" s="161"/>
      <c r="L26" s="161"/>
      <c r="M26" s="161"/>
      <c r="N26" s="237"/>
      <c r="O26" s="161"/>
      <c r="P26" s="161"/>
      <c r="Q26" s="161"/>
      <c r="R26" s="237"/>
      <c r="S26" s="237"/>
      <c r="T26" s="237"/>
      <c r="U26" s="237"/>
      <c r="V26" s="236"/>
      <c r="W26" s="236"/>
      <c r="X26" s="236"/>
      <c r="Y26" s="236"/>
      <c r="Z26" s="236"/>
      <c r="AA26" s="236"/>
      <c r="AB26" s="236"/>
      <c r="AC26" s="236"/>
      <c r="AD26" s="237"/>
      <c r="AE26" s="237"/>
      <c r="AF26" s="237"/>
      <c r="AG26" s="237"/>
      <c r="AH26" s="237"/>
      <c r="AI26" s="237"/>
      <c r="AJ26" s="87">
        <f t="shared" si="0"/>
        <v>0</v>
      </c>
      <c r="AK26" s="87">
        <f t="shared" si="1"/>
        <v>0</v>
      </c>
      <c r="AL26" s="68">
        <f t="shared" si="3"/>
        <v>0</v>
      </c>
      <c r="AM26" s="68">
        <f t="shared" si="2"/>
        <v>0</v>
      </c>
    </row>
    <row r="27" spans="1:39">
      <c r="A27" s="332"/>
      <c r="B27" s="335"/>
      <c r="C27" s="161"/>
      <c r="D27" s="161"/>
      <c r="E27" s="161"/>
      <c r="F27" s="161"/>
      <c r="G27" s="161"/>
      <c r="H27" s="161"/>
      <c r="I27" s="161"/>
      <c r="J27" s="161"/>
      <c r="K27" s="161"/>
      <c r="L27" s="161"/>
      <c r="M27" s="161"/>
      <c r="N27" s="161"/>
      <c r="O27" s="161"/>
      <c r="P27" s="161"/>
      <c r="Q27" s="161"/>
      <c r="R27" s="161"/>
      <c r="S27" s="161"/>
      <c r="T27" s="161"/>
      <c r="U27" s="161"/>
      <c r="V27" s="161"/>
      <c r="W27" s="161"/>
      <c r="X27" s="161"/>
      <c r="Y27" s="161"/>
      <c r="Z27" s="161"/>
      <c r="AA27" s="161"/>
      <c r="AB27" s="161"/>
      <c r="AC27" s="161"/>
      <c r="AD27" s="161"/>
      <c r="AE27" s="161"/>
      <c r="AF27" s="161"/>
      <c r="AG27" s="161"/>
      <c r="AH27" s="161"/>
      <c r="AI27" s="161"/>
      <c r="AJ27" s="87">
        <f t="shared" si="0"/>
        <v>0</v>
      </c>
      <c r="AK27" s="87">
        <f t="shared" si="1"/>
        <v>0</v>
      </c>
      <c r="AL27" s="68">
        <f t="shared" si="3"/>
        <v>0</v>
      </c>
      <c r="AM27" s="68">
        <f t="shared" si="2"/>
        <v>0</v>
      </c>
    </row>
    <row r="28" spans="1:39">
      <c r="A28" s="332"/>
      <c r="B28" s="339"/>
      <c r="C28" s="154"/>
      <c r="D28" s="154"/>
      <c r="E28" s="154"/>
      <c r="F28" s="154"/>
      <c r="G28" s="154"/>
      <c r="H28" s="154"/>
      <c r="I28" s="154"/>
      <c r="J28" s="154"/>
      <c r="K28" s="154"/>
      <c r="L28" s="154"/>
      <c r="M28" s="154"/>
      <c r="N28" s="154"/>
      <c r="O28" s="154"/>
      <c r="P28" s="154"/>
      <c r="Q28" s="154"/>
      <c r="R28" s="154"/>
      <c r="S28" s="154"/>
      <c r="T28" s="154"/>
      <c r="U28" s="154"/>
      <c r="V28" s="154"/>
      <c r="W28" s="154"/>
      <c r="X28" s="154"/>
      <c r="Y28" s="154"/>
      <c r="Z28" s="154"/>
      <c r="AA28" s="154"/>
      <c r="AB28" s="154"/>
      <c r="AC28" s="154"/>
      <c r="AD28" s="328"/>
      <c r="AE28" s="328"/>
      <c r="AF28" s="328"/>
      <c r="AG28" s="328"/>
      <c r="AH28" s="329"/>
      <c r="AI28" s="329"/>
      <c r="AJ28" s="87">
        <f t="shared" si="0"/>
        <v>0</v>
      </c>
      <c r="AK28" s="87">
        <f t="shared" si="1"/>
        <v>0</v>
      </c>
      <c r="AL28" s="68">
        <f t="shared" si="3"/>
        <v>0</v>
      </c>
      <c r="AM28" s="68">
        <f t="shared" si="2"/>
        <v>0</v>
      </c>
    </row>
    <row r="29" spans="1:39">
      <c r="A29" s="332"/>
      <c r="B29" s="335"/>
      <c r="C29" s="154"/>
      <c r="D29" s="154"/>
      <c r="E29" s="154"/>
      <c r="F29" s="330"/>
      <c r="G29" s="154"/>
      <c r="H29" s="154"/>
      <c r="I29" s="154"/>
      <c r="J29" s="330"/>
      <c r="K29" s="154"/>
      <c r="L29" s="154"/>
      <c r="M29" s="154"/>
      <c r="N29" s="330"/>
      <c r="O29" s="154"/>
      <c r="P29" s="154"/>
      <c r="Q29" s="154"/>
      <c r="R29" s="330"/>
      <c r="S29" s="154"/>
      <c r="T29" s="154"/>
      <c r="U29" s="154"/>
      <c r="V29" s="160"/>
      <c r="W29" s="160"/>
      <c r="X29" s="160"/>
      <c r="Y29" s="160"/>
      <c r="Z29" s="160"/>
      <c r="AA29" s="160"/>
      <c r="AB29" s="160"/>
      <c r="AC29" s="160"/>
      <c r="AD29" s="161"/>
      <c r="AE29" s="161"/>
      <c r="AF29" s="161"/>
      <c r="AG29" s="161"/>
      <c r="AH29" s="161"/>
      <c r="AI29" s="161"/>
      <c r="AJ29" s="87">
        <f t="shared" si="0"/>
        <v>0</v>
      </c>
      <c r="AK29" s="87">
        <f t="shared" si="1"/>
        <v>0</v>
      </c>
      <c r="AL29" s="68">
        <f t="shared" si="3"/>
        <v>0</v>
      </c>
      <c r="AM29" s="68">
        <f t="shared" si="2"/>
        <v>0</v>
      </c>
    </row>
    <row r="30" spans="1:39">
      <c r="A30" s="332"/>
      <c r="B30" s="335"/>
      <c r="C30" s="237"/>
      <c r="D30" s="237"/>
      <c r="E30" s="237"/>
      <c r="F30" s="237"/>
      <c r="G30" s="237"/>
      <c r="H30" s="237"/>
      <c r="I30" s="237"/>
      <c r="J30" s="237"/>
      <c r="K30" s="237"/>
      <c r="L30" s="237"/>
      <c r="M30" s="237"/>
      <c r="N30" s="237"/>
      <c r="O30" s="237"/>
      <c r="P30" s="237"/>
      <c r="Q30" s="237"/>
      <c r="R30" s="237"/>
      <c r="S30" s="237"/>
      <c r="T30" s="237"/>
      <c r="U30" s="237"/>
      <c r="V30" s="237"/>
      <c r="W30" s="237"/>
      <c r="X30" s="237"/>
      <c r="Y30" s="237"/>
      <c r="Z30" s="237"/>
      <c r="AA30" s="237"/>
      <c r="AB30" s="237"/>
      <c r="AC30" s="237"/>
      <c r="AD30" s="237"/>
      <c r="AE30" s="237"/>
      <c r="AF30" s="237"/>
      <c r="AG30" s="237"/>
      <c r="AH30" s="237"/>
      <c r="AI30" s="237"/>
      <c r="AJ30" s="87">
        <f t="shared" si="0"/>
        <v>0</v>
      </c>
      <c r="AK30" s="87">
        <f t="shared" si="1"/>
        <v>0</v>
      </c>
      <c r="AL30" s="68">
        <f t="shared" si="3"/>
        <v>0</v>
      </c>
      <c r="AM30" s="68">
        <f t="shared" si="2"/>
        <v>0</v>
      </c>
    </row>
    <row r="31" spans="1:39">
      <c r="A31" s="331"/>
      <c r="B31" s="335"/>
      <c r="C31" s="245"/>
      <c r="D31" s="245"/>
      <c r="E31" s="245"/>
      <c r="F31" s="245"/>
      <c r="G31" s="245"/>
      <c r="H31" s="245"/>
      <c r="I31" s="245"/>
      <c r="J31" s="245"/>
      <c r="K31" s="245"/>
      <c r="L31" s="245"/>
      <c r="M31" s="245"/>
      <c r="N31" s="237"/>
      <c r="O31" s="237"/>
      <c r="P31" s="237"/>
      <c r="Q31" s="237"/>
      <c r="R31" s="237"/>
      <c r="S31" s="237"/>
      <c r="T31" s="237"/>
      <c r="U31" s="237"/>
      <c r="V31" s="237"/>
      <c r="W31" s="237"/>
      <c r="X31" s="237"/>
      <c r="Y31" s="237"/>
      <c r="Z31" s="237"/>
      <c r="AA31" s="237"/>
      <c r="AB31" s="237"/>
      <c r="AC31" s="237"/>
      <c r="AD31" s="237"/>
      <c r="AE31" s="237"/>
      <c r="AF31" s="237"/>
      <c r="AG31" s="237"/>
      <c r="AH31" s="237"/>
      <c r="AI31" s="237"/>
      <c r="AJ31" s="87">
        <f t="shared" si="0"/>
        <v>0</v>
      </c>
      <c r="AK31" s="87">
        <f t="shared" si="1"/>
        <v>0</v>
      </c>
      <c r="AL31" s="68">
        <f t="shared" si="3"/>
        <v>0</v>
      </c>
      <c r="AM31" s="68">
        <f t="shared" si="2"/>
        <v>0</v>
      </c>
    </row>
    <row r="32" spans="1:39">
      <c r="A32" s="333"/>
      <c r="B32" s="287"/>
      <c r="C32" s="274"/>
      <c r="D32" s="274"/>
      <c r="E32" s="274"/>
      <c r="F32" s="274"/>
      <c r="G32" s="274"/>
      <c r="H32" s="274"/>
      <c r="I32" s="274"/>
      <c r="J32" s="274"/>
      <c r="K32" s="245"/>
      <c r="L32" s="245"/>
      <c r="M32" s="245"/>
      <c r="N32" s="274"/>
      <c r="O32" s="245"/>
      <c r="P32" s="245"/>
      <c r="Q32" s="245"/>
      <c r="R32" s="274"/>
      <c r="S32" s="245"/>
      <c r="T32" s="245"/>
      <c r="U32" s="245"/>
      <c r="V32" s="274"/>
      <c r="W32" s="245"/>
      <c r="X32" s="245"/>
      <c r="Y32" s="245"/>
      <c r="Z32" s="274"/>
      <c r="AA32" s="245"/>
      <c r="AB32" s="245"/>
      <c r="AC32" s="245"/>
      <c r="AD32" s="245"/>
      <c r="AE32" s="245"/>
      <c r="AF32" s="245"/>
      <c r="AG32" s="245"/>
      <c r="AH32" s="245"/>
      <c r="AI32" s="245"/>
      <c r="AJ32" s="87">
        <f t="shared" si="0"/>
        <v>0</v>
      </c>
      <c r="AK32" s="87">
        <f t="shared" si="1"/>
        <v>0</v>
      </c>
      <c r="AL32" s="68">
        <f t="shared" si="3"/>
        <v>0</v>
      </c>
      <c r="AM32" s="68">
        <f t="shared" si="2"/>
        <v>0</v>
      </c>
    </row>
    <row r="33" spans="1:39">
      <c r="A33" s="333"/>
      <c r="B33" s="347"/>
      <c r="C33" s="193"/>
      <c r="D33" s="193"/>
      <c r="E33" s="193"/>
      <c r="F33" s="193"/>
      <c r="G33" s="193"/>
      <c r="H33" s="193"/>
      <c r="I33" s="193"/>
      <c r="J33" s="193"/>
      <c r="K33" s="193"/>
      <c r="L33" s="193"/>
      <c r="M33" s="193"/>
      <c r="N33" s="193"/>
      <c r="O33" s="193"/>
      <c r="P33" s="193"/>
      <c r="Q33" s="193"/>
      <c r="R33" s="193"/>
      <c r="S33" s="193"/>
      <c r="T33" s="193"/>
      <c r="U33" s="193"/>
      <c r="V33" s="193"/>
      <c r="W33" s="193"/>
      <c r="X33" s="193"/>
      <c r="Y33" s="193"/>
      <c r="Z33" s="193"/>
      <c r="AA33" s="193"/>
      <c r="AB33" s="193"/>
      <c r="AC33" s="193"/>
      <c r="AD33" s="193"/>
      <c r="AE33" s="177"/>
      <c r="AF33" s="177"/>
      <c r="AG33" s="177"/>
      <c r="AH33" s="177"/>
      <c r="AI33" s="177"/>
      <c r="AJ33" s="87">
        <f t="shared" si="0"/>
        <v>0</v>
      </c>
      <c r="AK33" s="87">
        <f t="shared" si="1"/>
        <v>0</v>
      </c>
      <c r="AL33" s="68">
        <f t="shared" si="3"/>
        <v>0</v>
      </c>
      <c r="AM33" s="68">
        <f t="shared" si="2"/>
        <v>0</v>
      </c>
    </row>
    <row r="34" spans="1:39">
      <c r="A34" s="74"/>
      <c r="B34" s="245"/>
      <c r="C34" s="245"/>
      <c r="D34" s="245"/>
      <c r="E34" s="245"/>
      <c r="F34" s="245"/>
      <c r="G34" s="245"/>
      <c r="H34" s="245"/>
      <c r="I34" s="245"/>
      <c r="J34" s="245"/>
      <c r="K34" s="245"/>
      <c r="L34" s="245"/>
      <c r="M34" s="245"/>
      <c r="N34" s="245"/>
      <c r="O34" s="245"/>
      <c r="P34" s="245"/>
      <c r="Q34" s="245"/>
      <c r="R34" s="245"/>
      <c r="S34" s="245"/>
      <c r="T34" s="245"/>
      <c r="U34" s="245"/>
      <c r="V34" s="245"/>
      <c r="W34" s="245"/>
      <c r="X34" s="245"/>
      <c r="Y34" s="245"/>
      <c r="Z34" s="245"/>
      <c r="AA34" s="245"/>
      <c r="AB34" s="245"/>
      <c r="AC34" s="245"/>
      <c r="AD34" s="245"/>
      <c r="AE34" s="245"/>
      <c r="AF34" s="245"/>
      <c r="AG34" s="245"/>
      <c r="AH34" s="245"/>
      <c r="AI34" s="245"/>
      <c r="AJ34" s="87">
        <f t="shared" si="0"/>
        <v>0</v>
      </c>
      <c r="AK34" s="87">
        <f t="shared" si="1"/>
        <v>0</v>
      </c>
      <c r="AL34" s="68">
        <f t="shared" si="3"/>
        <v>0</v>
      </c>
      <c r="AM34" s="68">
        <f t="shared" si="2"/>
        <v>0</v>
      </c>
    </row>
    <row r="35" spans="1:39">
      <c r="A35" s="74"/>
      <c r="B35" s="197"/>
      <c r="C35" s="197"/>
      <c r="D35" s="197"/>
      <c r="E35" s="197"/>
      <c r="F35" s="197"/>
      <c r="G35" s="197"/>
      <c r="H35" s="197"/>
      <c r="I35" s="197"/>
      <c r="J35" s="197"/>
      <c r="K35" s="197"/>
      <c r="L35" s="197"/>
      <c r="M35" s="197"/>
      <c r="N35" s="197"/>
      <c r="O35" s="197"/>
      <c r="P35" s="197"/>
      <c r="Q35" s="197"/>
      <c r="R35" s="197"/>
      <c r="S35" s="197"/>
      <c r="T35" s="197"/>
      <c r="U35" s="197"/>
      <c r="V35" s="197"/>
      <c r="W35" s="197"/>
      <c r="X35" s="197"/>
      <c r="Y35" s="197"/>
      <c r="Z35" s="197"/>
      <c r="AA35" s="197"/>
      <c r="AB35" s="197"/>
      <c r="AC35" s="197"/>
      <c r="AD35" s="197"/>
      <c r="AE35" s="197"/>
      <c r="AF35" s="197"/>
      <c r="AG35" s="197"/>
      <c r="AH35" s="197"/>
      <c r="AI35" s="197"/>
      <c r="AJ35" s="87">
        <f t="shared" si="0"/>
        <v>0</v>
      </c>
      <c r="AK35" s="87">
        <f t="shared" si="1"/>
        <v>0</v>
      </c>
      <c r="AL35" s="68">
        <f t="shared" si="3"/>
        <v>0</v>
      </c>
      <c r="AM35" s="68">
        <f t="shared" si="2"/>
        <v>0</v>
      </c>
    </row>
    <row r="36" spans="1:39">
      <c r="A36" s="69"/>
      <c r="B36" s="247"/>
      <c r="C36" s="247"/>
      <c r="D36" s="247"/>
      <c r="E36" s="247"/>
      <c r="F36" s="247"/>
      <c r="G36" s="247"/>
      <c r="H36" s="247"/>
      <c r="I36" s="247"/>
      <c r="J36" s="247"/>
      <c r="K36" s="247"/>
      <c r="L36" s="247"/>
      <c r="M36" s="247"/>
      <c r="N36" s="247"/>
      <c r="O36" s="247"/>
      <c r="P36" s="247"/>
      <c r="Q36" s="247"/>
      <c r="R36" s="247"/>
      <c r="S36" s="247"/>
      <c r="T36" s="247"/>
      <c r="U36" s="247"/>
      <c r="V36" s="247"/>
      <c r="W36" s="247"/>
      <c r="X36" s="247"/>
      <c r="Y36" s="247"/>
      <c r="Z36" s="247"/>
      <c r="AA36" s="247"/>
      <c r="AB36" s="247"/>
      <c r="AC36" s="247"/>
      <c r="AD36" s="247"/>
      <c r="AE36" s="247"/>
      <c r="AF36" s="247"/>
      <c r="AG36" s="247"/>
      <c r="AH36" s="237"/>
      <c r="AI36" s="237"/>
      <c r="AJ36" s="87">
        <f t="shared" si="0"/>
        <v>0</v>
      </c>
      <c r="AK36" s="87">
        <f t="shared" si="1"/>
        <v>0</v>
      </c>
      <c r="AL36" s="68">
        <f t="shared" si="3"/>
        <v>0</v>
      </c>
      <c r="AM36" s="68">
        <f t="shared" si="2"/>
        <v>0</v>
      </c>
    </row>
    <row r="37" spans="1:39">
      <c r="A37" s="69"/>
      <c r="B37" s="237"/>
      <c r="C37" s="237"/>
      <c r="D37" s="237"/>
      <c r="E37" s="237"/>
      <c r="F37" s="237"/>
      <c r="G37" s="237"/>
      <c r="H37" s="237"/>
      <c r="I37" s="237"/>
      <c r="J37" s="237"/>
      <c r="K37" s="237"/>
      <c r="L37" s="237"/>
      <c r="M37" s="237"/>
      <c r="N37" s="237"/>
      <c r="O37" s="237"/>
      <c r="P37" s="237"/>
      <c r="Q37" s="237"/>
      <c r="R37" s="237"/>
      <c r="S37" s="237"/>
      <c r="T37" s="237"/>
      <c r="U37" s="237"/>
      <c r="V37" s="237"/>
      <c r="W37" s="237"/>
      <c r="X37" s="237"/>
      <c r="Y37" s="237"/>
      <c r="Z37" s="237"/>
      <c r="AA37" s="237"/>
      <c r="AB37" s="237"/>
      <c r="AC37" s="237"/>
      <c r="AD37" s="237"/>
      <c r="AE37" s="237"/>
      <c r="AF37" s="237"/>
      <c r="AG37" s="237"/>
      <c r="AH37" s="237"/>
      <c r="AI37" s="237"/>
      <c r="AJ37" s="87">
        <f t="shared" si="0"/>
        <v>0</v>
      </c>
      <c r="AK37" s="87">
        <f t="shared" si="1"/>
        <v>0</v>
      </c>
      <c r="AL37" s="68">
        <f t="shared" si="3"/>
        <v>0</v>
      </c>
      <c r="AM37" s="68">
        <f t="shared" si="2"/>
        <v>0</v>
      </c>
    </row>
    <row r="38" spans="1:39">
      <c r="A38" s="75"/>
      <c r="B38" s="247"/>
      <c r="C38" s="237"/>
      <c r="D38" s="237"/>
      <c r="E38" s="237"/>
      <c r="F38" s="247"/>
      <c r="G38" s="237"/>
      <c r="H38" s="237"/>
      <c r="I38" s="237"/>
      <c r="J38" s="247"/>
      <c r="K38" s="237"/>
      <c r="L38" s="237"/>
      <c r="M38" s="237"/>
      <c r="N38" s="247"/>
      <c r="O38" s="237"/>
      <c r="P38" s="237"/>
      <c r="Q38" s="237"/>
      <c r="R38" s="247"/>
      <c r="S38" s="247"/>
      <c r="T38" s="237"/>
      <c r="U38" s="237"/>
      <c r="V38" s="247"/>
      <c r="W38" s="247"/>
      <c r="X38" s="237"/>
      <c r="Y38" s="237"/>
      <c r="Z38" s="247"/>
      <c r="AA38" s="247"/>
      <c r="AB38" s="247"/>
      <c r="AC38" s="247"/>
      <c r="AD38" s="237"/>
      <c r="AE38" s="237"/>
      <c r="AF38" s="237"/>
      <c r="AG38" s="237"/>
      <c r="AH38" s="237"/>
      <c r="AI38" s="237"/>
      <c r="AJ38" s="87">
        <f t="shared" si="0"/>
        <v>0</v>
      </c>
      <c r="AK38" s="87">
        <f t="shared" si="1"/>
        <v>0</v>
      </c>
      <c r="AL38" s="68">
        <f t="shared" si="3"/>
        <v>0</v>
      </c>
      <c r="AM38" s="68">
        <f t="shared" si="2"/>
        <v>0</v>
      </c>
    </row>
    <row r="39" spans="1:39">
      <c r="A39" s="76"/>
      <c r="B39" s="256"/>
      <c r="C39" s="385"/>
      <c r="D39" s="385"/>
      <c r="E39" s="385"/>
      <c r="F39" s="385"/>
      <c r="G39" s="385"/>
      <c r="H39" s="385"/>
      <c r="I39" s="385"/>
      <c r="J39" s="385"/>
      <c r="K39" s="385"/>
      <c r="L39" s="385"/>
      <c r="M39" s="385"/>
      <c r="N39" s="385"/>
      <c r="O39" s="385"/>
      <c r="P39" s="385"/>
      <c r="Q39" s="385"/>
      <c r="R39" s="385"/>
      <c r="S39" s="385"/>
      <c r="T39" s="385"/>
      <c r="U39" s="385"/>
      <c r="V39" s="385"/>
      <c r="W39" s="385"/>
      <c r="X39" s="385"/>
      <c r="Y39" s="385"/>
      <c r="Z39" s="385"/>
      <c r="AA39" s="385"/>
      <c r="AB39" s="385"/>
      <c r="AC39" s="385"/>
      <c r="AD39" s="385"/>
      <c r="AE39" s="385"/>
      <c r="AF39" s="385"/>
      <c r="AG39" s="385"/>
      <c r="AH39" s="385"/>
      <c r="AI39" s="385"/>
      <c r="AJ39" s="87">
        <f t="shared" si="0"/>
        <v>0</v>
      </c>
      <c r="AK39" s="87">
        <f t="shared" si="1"/>
        <v>0</v>
      </c>
      <c r="AL39" s="68">
        <f t="shared" si="3"/>
        <v>0</v>
      </c>
      <c r="AM39" s="68">
        <f t="shared" si="2"/>
        <v>0</v>
      </c>
    </row>
    <row r="40" spans="1:39">
      <c r="A40" s="75"/>
      <c r="B40" s="77"/>
      <c r="C40" s="204"/>
      <c r="D40" s="204"/>
      <c r="E40" s="204"/>
      <c r="F40" s="77"/>
      <c r="G40" s="204"/>
      <c r="H40" s="204"/>
      <c r="I40" s="204"/>
      <c r="J40" s="77"/>
      <c r="K40" s="204"/>
      <c r="L40" s="204"/>
      <c r="M40" s="204"/>
      <c r="N40" s="77"/>
      <c r="O40" s="204"/>
      <c r="P40" s="204"/>
      <c r="Q40" s="204"/>
      <c r="R40" s="77"/>
      <c r="S40" s="204"/>
      <c r="T40" s="204"/>
      <c r="U40" s="204"/>
      <c r="V40" s="77"/>
      <c r="W40" s="204"/>
      <c r="X40" s="204"/>
      <c r="Y40" s="204"/>
      <c r="Z40" s="77"/>
      <c r="AA40" s="204"/>
      <c r="AB40" s="204"/>
      <c r="AC40" s="211"/>
      <c r="AD40" s="204"/>
      <c r="AE40" s="204"/>
      <c r="AF40" s="204"/>
      <c r="AG40" s="204"/>
      <c r="AH40" s="213"/>
      <c r="AI40" s="204"/>
      <c r="AJ40" s="87">
        <f t="shared" si="0"/>
        <v>0</v>
      </c>
      <c r="AK40" s="87">
        <f t="shared" si="1"/>
        <v>0</v>
      </c>
      <c r="AL40" s="68">
        <f t="shared" si="3"/>
        <v>0</v>
      </c>
      <c r="AM40" s="68">
        <f t="shared" si="2"/>
        <v>0</v>
      </c>
    </row>
    <row r="41" spans="1:39">
      <c r="A41" s="75"/>
      <c r="B41" s="161"/>
      <c r="C41" s="161"/>
      <c r="D41" s="161"/>
      <c r="E41" s="161"/>
      <c r="F41" s="389"/>
      <c r="G41" s="161"/>
      <c r="H41" s="161"/>
      <c r="I41" s="161"/>
      <c r="J41" s="389"/>
      <c r="K41" s="161"/>
      <c r="L41" s="161"/>
      <c r="M41" s="161"/>
      <c r="N41" s="389"/>
      <c r="O41" s="161"/>
      <c r="P41" s="161"/>
      <c r="Q41" s="161"/>
      <c r="R41" s="389"/>
      <c r="S41" s="389"/>
      <c r="T41" s="389"/>
      <c r="U41" s="389"/>
      <c r="V41" s="389"/>
      <c r="W41" s="389"/>
      <c r="X41" s="389"/>
      <c r="Y41" s="389"/>
      <c r="Z41" s="389"/>
      <c r="AA41" s="389"/>
      <c r="AB41" s="389"/>
      <c r="AC41" s="389"/>
      <c r="AD41" s="389"/>
      <c r="AE41" s="161"/>
      <c r="AF41" s="161"/>
      <c r="AG41" s="161"/>
      <c r="AH41" s="161"/>
      <c r="AI41" s="161"/>
      <c r="AJ41" s="87">
        <f t="shared" si="0"/>
        <v>0</v>
      </c>
      <c r="AK41" s="87">
        <f t="shared" si="1"/>
        <v>0</v>
      </c>
      <c r="AL41" s="68">
        <f t="shared" si="3"/>
        <v>0</v>
      </c>
      <c r="AM41" s="68">
        <f t="shared" si="2"/>
        <v>0</v>
      </c>
    </row>
    <row r="42" spans="1:39">
      <c r="A42" s="69"/>
      <c r="B42" s="197"/>
      <c r="C42" s="161"/>
      <c r="D42" s="161"/>
      <c r="E42" s="161"/>
      <c r="F42" s="197"/>
      <c r="G42" s="161"/>
      <c r="H42" s="161"/>
      <c r="I42" s="161"/>
      <c r="J42" s="197"/>
      <c r="K42" s="161"/>
      <c r="L42" s="161"/>
      <c r="M42" s="161"/>
      <c r="N42" s="197"/>
      <c r="O42" s="161"/>
      <c r="P42" s="161"/>
      <c r="Q42" s="161"/>
      <c r="R42" s="197"/>
      <c r="S42" s="197"/>
      <c r="T42" s="197"/>
      <c r="U42" s="197"/>
      <c r="V42" s="197"/>
      <c r="W42" s="197"/>
      <c r="X42" s="197"/>
      <c r="Y42" s="197"/>
      <c r="Z42" s="197"/>
      <c r="AA42" s="197"/>
      <c r="AB42" s="197"/>
      <c r="AC42" s="197"/>
      <c r="AD42" s="197"/>
      <c r="AE42" s="197"/>
      <c r="AF42" s="197"/>
      <c r="AG42" s="197"/>
      <c r="AH42" s="197"/>
      <c r="AI42" s="197"/>
      <c r="AJ42" s="87">
        <f t="shared" si="0"/>
        <v>0</v>
      </c>
      <c r="AK42" s="87">
        <f t="shared" si="1"/>
        <v>0</v>
      </c>
      <c r="AL42" s="68">
        <f t="shared" si="3"/>
        <v>0</v>
      </c>
      <c r="AM42" s="68">
        <f t="shared" si="2"/>
        <v>0</v>
      </c>
    </row>
    <row r="43" spans="1:39">
      <c r="A43" s="69"/>
      <c r="B43" s="161"/>
      <c r="C43" s="161"/>
      <c r="D43" s="161"/>
      <c r="E43" s="161"/>
      <c r="F43" s="161"/>
      <c r="G43" s="161"/>
      <c r="H43" s="161"/>
      <c r="I43" s="161"/>
      <c r="J43" s="161"/>
      <c r="K43" s="161"/>
      <c r="L43" s="161"/>
      <c r="M43" s="161"/>
      <c r="N43" s="161"/>
      <c r="O43" s="161"/>
      <c r="P43" s="161"/>
      <c r="Q43" s="161"/>
      <c r="R43" s="161"/>
      <c r="S43" s="161"/>
      <c r="T43" s="161"/>
      <c r="U43" s="161"/>
      <c r="V43" s="161"/>
      <c r="W43" s="161"/>
      <c r="X43" s="161"/>
      <c r="Y43" s="161"/>
      <c r="Z43" s="161"/>
      <c r="AA43" s="161"/>
      <c r="AB43" s="161"/>
      <c r="AC43" s="161"/>
      <c r="AD43" s="161"/>
      <c r="AE43" s="161"/>
      <c r="AF43" s="161"/>
      <c r="AG43" s="161"/>
      <c r="AH43" s="161"/>
      <c r="AI43" s="161"/>
      <c r="AJ43" s="87">
        <f t="shared" si="0"/>
        <v>0</v>
      </c>
      <c r="AK43" s="87">
        <f t="shared" si="1"/>
        <v>0</v>
      </c>
      <c r="AL43" s="68">
        <f t="shared" si="3"/>
        <v>0</v>
      </c>
      <c r="AM43" s="68">
        <f t="shared" si="2"/>
        <v>0</v>
      </c>
    </row>
    <row r="44" spans="1:39">
      <c r="A44" s="78"/>
      <c r="B44" s="226"/>
      <c r="C44" s="226"/>
      <c r="D44" s="226"/>
      <c r="E44" s="226"/>
      <c r="F44" s="226"/>
      <c r="G44" s="226"/>
      <c r="H44" s="226"/>
      <c r="I44" s="226"/>
      <c r="J44" s="226"/>
      <c r="K44" s="226"/>
      <c r="L44" s="226"/>
      <c r="M44" s="226"/>
      <c r="N44" s="226"/>
      <c r="O44" s="226"/>
      <c r="P44" s="226"/>
      <c r="Q44" s="226"/>
      <c r="R44" s="226"/>
      <c r="S44" s="226"/>
      <c r="T44" s="226"/>
      <c r="U44" s="226"/>
      <c r="V44" s="226"/>
      <c r="W44" s="226"/>
      <c r="X44" s="226"/>
      <c r="Y44" s="226"/>
      <c r="Z44" s="226"/>
      <c r="AA44" s="226"/>
      <c r="AB44" s="226"/>
      <c r="AC44" s="226"/>
      <c r="AD44" s="196"/>
      <c r="AE44" s="196"/>
      <c r="AF44" s="196"/>
      <c r="AG44" s="196"/>
      <c r="AH44" s="196"/>
      <c r="AI44" s="196"/>
      <c r="AJ44" s="87">
        <f t="shared" si="0"/>
        <v>0</v>
      </c>
      <c r="AK44" s="87">
        <f t="shared" si="1"/>
        <v>0</v>
      </c>
      <c r="AL44" s="68">
        <f t="shared" si="3"/>
        <v>0</v>
      </c>
      <c r="AM44" s="68">
        <f t="shared" si="2"/>
        <v>0</v>
      </c>
    </row>
    <row r="45" spans="1:39" ht="15" customHeight="1"/>
    <row r="46" spans="1:39" ht="15" customHeight="1"/>
    <row r="47" spans="1:39" ht="15" customHeight="1"/>
    <row r="74" ht="66" customHeight="1"/>
    <row r="76" ht="66" customHeight="1"/>
    <row r="78" ht="66" customHeight="1"/>
    <row r="87" ht="66" customHeight="1"/>
  </sheetData>
  <mergeCells count="13">
    <mergeCell ref="AJ2:AM2"/>
    <mergeCell ref="A1:Q1"/>
    <mergeCell ref="AF2:AG2"/>
    <mergeCell ref="AH2:AI2"/>
    <mergeCell ref="N2:Q2"/>
    <mergeCell ref="R2:U2"/>
    <mergeCell ref="V2:Y2"/>
    <mergeCell ref="Z2:AC2"/>
    <mergeCell ref="AD2:AE2"/>
    <mergeCell ref="A2:A3"/>
    <mergeCell ref="C2:E2"/>
    <mergeCell ref="F2:I2"/>
    <mergeCell ref="J2:M2"/>
  </mergeCell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AM47"/>
  <sheetViews>
    <sheetView zoomScale="90" zoomScaleNormal="90" workbookViewId="0">
      <selection activeCell="H10" sqref="H10"/>
    </sheetView>
  </sheetViews>
  <sheetFormatPr defaultRowHeight="14.4"/>
  <cols>
    <col min="1" max="1" width="13.5546875" customWidth="1"/>
    <col min="30" max="30" width="10.44140625" customWidth="1"/>
    <col min="31" max="31" width="13" customWidth="1"/>
    <col min="32" max="32" width="10.44140625" customWidth="1"/>
    <col min="33" max="33" width="13" customWidth="1"/>
    <col min="34" max="34" width="10.44140625" customWidth="1"/>
    <col min="35" max="35" width="13" customWidth="1"/>
  </cols>
  <sheetData>
    <row r="1" spans="1:39" ht="39.75" customHeight="1">
      <c r="A1" s="493" t="s">
        <v>121</v>
      </c>
      <c r="B1" s="493"/>
      <c r="C1" s="493"/>
      <c r="D1" s="493"/>
      <c r="E1" s="493"/>
      <c r="F1" s="493"/>
      <c r="G1" s="493"/>
      <c r="H1" s="493"/>
      <c r="I1" s="493"/>
      <c r="J1" s="493"/>
      <c r="K1" s="493"/>
      <c r="L1" s="493"/>
      <c r="M1" s="493"/>
      <c r="N1" s="493"/>
      <c r="O1" s="493"/>
      <c r="P1" s="493"/>
      <c r="Q1" s="493"/>
      <c r="R1" s="61"/>
      <c r="S1" s="61"/>
      <c r="T1" s="61"/>
      <c r="U1" s="62"/>
      <c r="V1" s="62"/>
      <c r="W1" s="62"/>
      <c r="X1" s="62"/>
      <c r="Y1" s="62"/>
      <c r="Z1" s="62"/>
      <c r="AA1" s="62"/>
      <c r="AB1" s="62"/>
      <c r="AC1" s="62"/>
      <c r="AD1" s="61"/>
      <c r="AE1" s="61"/>
      <c r="AF1" s="61"/>
      <c r="AG1" s="61"/>
      <c r="AH1" s="61"/>
      <c r="AI1" s="61"/>
      <c r="AJ1" s="33"/>
      <c r="AK1" s="33"/>
      <c r="AL1" s="33"/>
      <c r="AM1" s="33"/>
    </row>
    <row r="2" spans="1:39" ht="15" customHeight="1">
      <c r="A2" s="494" t="s">
        <v>128</v>
      </c>
      <c r="B2" s="63"/>
      <c r="C2" s="504" t="s">
        <v>41</v>
      </c>
      <c r="D2" s="504"/>
      <c r="E2" s="504"/>
      <c r="F2" s="505" t="s">
        <v>42</v>
      </c>
      <c r="G2" s="506"/>
      <c r="H2" s="506"/>
      <c r="I2" s="507"/>
      <c r="J2" s="505" t="s">
        <v>43</v>
      </c>
      <c r="K2" s="506"/>
      <c r="L2" s="506"/>
      <c r="M2" s="507"/>
      <c r="N2" s="505" t="s">
        <v>44</v>
      </c>
      <c r="O2" s="506"/>
      <c r="P2" s="506"/>
      <c r="Q2" s="507"/>
      <c r="R2" s="505" t="s">
        <v>45</v>
      </c>
      <c r="S2" s="506"/>
      <c r="T2" s="506"/>
      <c r="U2" s="507"/>
      <c r="V2" s="505" t="s">
        <v>46</v>
      </c>
      <c r="W2" s="506"/>
      <c r="X2" s="506"/>
      <c r="Y2" s="507"/>
      <c r="Z2" s="505" t="s">
        <v>47</v>
      </c>
      <c r="AA2" s="506"/>
      <c r="AB2" s="506"/>
      <c r="AC2" s="507"/>
      <c r="AD2" s="508" t="s">
        <v>54</v>
      </c>
      <c r="AE2" s="508"/>
      <c r="AF2" s="508" t="s">
        <v>55</v>
      </c>
      <c r="AG2" s="508"/>
      <c r="AH2" s="508" t="s">
        <v>56</v>
      </c>
      <c r="AI2" s="508"/>
      <c r="AJ2" s="497" t="s">
        <v>118</v>
      </c>
      <c r="AK2" s="498"/>
      <c r="AL2" s="498"/>
      <c r="AM2" s="499"/>
    </row>
    <row r="3" spans="1:39" ht="180" customHeight="1">
      <c r="A3" s="495"/>
      <c r="B3" s="64" t="s">
        <v>52</v>
      </c>
      <c r="C3" s="54" t="s">
        <v>53</v>
      </c>
      <c r="D3" s="54" t="s">
        <v>50</v>
      </c>
      <c r="E3" s="54" t="s">
        <v>51</v>
      </c>
      <c r="F3" s="64" t="s">
        <v>52</v>
      </c>
      <c r="G3" s="54" t="s">
        <v>53</v>
      </c>
      <c r="H3" s="54" t="s">
        <v>50</v>
      </c>
      <c r="I3" s="54" t="s">
        <v>51</v>
      </c>
      <c r="J3" s="64" t="s">
        <v>52</v>
      </c>
      <c r="K3" s="54" t="s">
        <v>53</v>
      </c>
      <c r="L3" s="54" t="s">
        <v>50</v>
      </c>
      <c r="M3" s="54" t="s">
        <v>51</v>
      </c>
      <c r="N3" s="64" t="s">
        <v>52</v>
      </c>
      <c r="O3" s="54" t="s">
        <v>53</v>
      </c>
      <c r="P3" s="54" t="s">
        <v>50</v>
      </c>
      <c r="Q3" s="54" t="s">
        <v>51</v>
      </c>
      <c r="R3" s="64" t="s">
        <v>52</v>
      </c>
      <c r="S3" s="54" t="s">
        <v>53</v>
      </c>
      <c r="T3" s="54" t="s">
        <v>50</v>
      </c>
      <c r="U3" s="54" t="s">
        <v>51</v>
      </c>
      <c r="V3" s="64" t="s">
        <v>52</v>
      </c>
      <c r="W3" s="54" t="s">
        <v>53</v>
      </c>
      <c r="X3" s="54" t="s">
        <v>50</v>
      </c>
      <c r="Y3" s="54" t="s">
        <v>51</v>
      </c>
      <c r="Z3" s="64" t="s">
        <v>52</v>
      </c>
      <c r="AA3" s="54" t="s">
        <v>53</v>
      </c>
      <c r="AB3" s="54" t="s">
        <v>50</v>
      </c>
      <c r="AC3" s="54" t="s">
        <v>51</v>
      </c>
      <c r="AD3" s="65" t="s">
        <v>57</v>
      </c>
      <c r="AE3" s="65" t="s">
        <v>49</v>
      </c>
      <c r="AF3" s="65" t="s">
        <v>57</v>
      </c>
      <c r="AG3" s="65" t="s">
        <v>49</v>
      </c>
      <c r="AH3" s="65" t="s">
        <v>57</v>
      </c>
      <c r="AI3" s="65" t="s">
        <v>49</v>
      </c>
      <c r="AJ3" s="37" t="s">
        <v>117</v>
      </c>
      <c r="AK3" s="38" t="s">
        <v>114</v>
      </c>
      <c r="AL3" s="38" t="s">
        <v>115</v>
      </c>
      <c r="AM3" s="38" t="s">
        <v>116</v>
      </c>
    </row>
    <row r="4" spans="1:39">
      <c r="A4" s="39" t="s">
        <v>129</v>
      </c>
      <c r="B4" s="237"/>
      <c r="C4" s="245"/>
      <c r="D4" s="245"/>
      <c r="E4" s="245"/>
      <c r="F4" s="245"/>
      <c r="G4" s="245"/>
      <c r="H4" s="245"/>
      <c r="I4" s="245"/>
      <c r="J4" s="245"/>
      <c r="K4" s="245"/>
      <c r="L4" s="245"/>
      <c r="M4" s="245"/>
      <c r="N4" s="237"/>
      <c r="O4" s="237"/>
      <c r="P4" s="237"/>
      <c r="Q4" s="237"/>
      <c r="R4" s="237"/>
      <c r="S4" s="237"/>
      <c r="T4" s="237"/>
      <c r="U4" s="237"/>
      <c r="V4" s="237"/>
      <c r="W4" s="237"/>
      <c r="X4" s="237"/>
      <c r="Y4" s="237"/>
      <c r="Z4" s="237"/>
      <c r="AA4" s="245"/>
      <c r="AB4" s="245"/>
      <c r="AC4" s="245"/>
      <c r="AD4" s="301"/>
      <c r="AE4" s="301"/>
      <c r="AF4" s="301"/>
      <c r="AG4" s="301"/>
      <c r="AH4" s="301"/>
      <c r="AI4" s="301"/>
      <c r="AJ4" s="87">
        <f t="shared" ref="AJ4:AJ44" si="0">SUM(C4+G4+K4+O4+S4+W4+AA4)</f>
        <v>0</v>
      </c>
      <c r="AK4" s="87">
        <f>B4+F4+J4+N4+R4+V4+Z4</f>
        <v>0</v>
      </c>
      <c r="AL4" s="68">
        <f>D4+H4+L4+P4+T4+X4+AB4</f>
        <v>0</v>
      </c>
      <c r="AM4" s="68">
        <f>SUM(E4+I4+M4+Q4+U4+Y4+AC4)</f>
        <v>0</v>
      </c>
    </row>
    <row r="5" spans="1:39">
      <c r="A5" s="42" t="s">
        <v>130</v>
      </c>
      <c r="B5" s="301"/>
      <c r="C5" s="302"/>
      <c r="D5" s="301"/>
      <c r="E5" s="302"/>
      <c r="F5" s="302"/>
      <c r="G5" s="301"/>
      <c r="H5" s="302"/>
      <c r="I5" s="301"/>
      <c r="J5" s="301"/>
      <c r="K5" s="302"/>
      <c r="L5" s="301"/>
      <c r="M5" s="302"/>
      <c r="N5" s="302"/>
      <c r="O5" s="301"/>
      <c r="P5" s="302"/>
      <c r="Q5" s="301"/>
      <c r="R5" s="301"/>
      <c r="S5" s="302"/>
      <c r="T5" s="301"/>
      <c r="U5" s="301"/>
      <c r="V5" s="301"/>
      <c r="W5" s="301"/>
      <c r="X5" s="301"/>
      <c r="Y5" s="301"/>
      <c r="Z5" s="301"/>
      <c r="AA5" s="301"/>
      <c r="AB5" s="301"/>
      <c r="AC5" s="301"/>
      <c r="AD5" s="301"/>
      <c r="AE5" s="301"/>
      <c r="AF5" s="301"/>
      <c r="AG5" s="301"/>
      <c r="AH5" s="301"/>
      <c r="AI5" s="301"/>
      <c r="AJ5" s="87">
        <f t="shared" si="0"/>
        <v>0</v>
      </c>
      <c r="AK5" s="87">
        <f t="shared" ref="AK5:AK44" si="1">B5+F5+J5+N5+R5+V5+Z5</f>
        <v>0</v>
      </c>
      <c r="AL5" s="68">
        <f>D5+H5+L5+P5+T5+X5+AB5</f>
        <v>0</v>
      </c>
      <c r="AM5" s="68">
        <f t="shared" ref="AM5:AM44" si="2">SUM(E5+I5+M5+Q5+U5+Y5+AC5)</f>
        <v>0</v>
      </c>
    </row>
    <row r="6" spans="1:39">
      <c r="A6" s="42" t="s">
        <v>131</v>
      </c>
      <c r="B6" s="237"/>
      <c r="C6" s="237"/>
      <c r="D6" s="237"/>
      <c r="E6" s="237"/>
      <c r="F6" s="237"/>
      <c r="G6" s="237"/>
      <c r="H6" s="237"/>
      <c r="I6" s="237"/>
      <c r="J6" s="237"/>
      <c r="K6" s="237"/>
      <c r="L6" s="237"/>
      <c r="M6" s="237"/>
      <c r="N6" s="237"/>
      <c r="O6" s="237"/>
      <c r="P6" s="237"/>
      <c r="Q6" s="237"/>
      <c r="R6" s="237"/>
      <c r="S6" s="237"/>
      <c r="T6" s="237"/>
      <c r="U6" s="237"/>
      <c r="V6" s="237"/>
      <c r="W6" s="237"/>
      <c r="X6" s="237"/>
      <c r="Y6" s="237"/>
      <c r="Z6" s="237"/>
      <c r="AA6" s="237"/>
      <c r="AB6" s="237"/>
      <c r="AC6" s="237"/>
      <c r="AD6" s="237"/>
      <c r="AE6" s="237"/>
      <c r="AF6" s="237"/>
      <c r="AG6" s="237"/>
      <c r="AH6" s="237"/>
      <c r="AI6" s="237"/>
      <c r="AJ6" s="87">
        <f t="shared" si="0"/>
        <v>0</v>
      </c>
      <c r="AK6" s="87">
        <f t="shared" si="1"/>
        <v>0</v>
      </c>
      <c r="AL6" s="68">
        <f t="shared" ref="AL6:AL44" si="3">D6+H6+L6+P6+T6+X6+AB6</f>
        <v>0</v>
      </c>
      <c r="AM6" s="68">
        <f t="shared" si="2"/>
        <v>0</v>
      </c>
    </row>
    <row r="7" spans="1:39">
      <c r="A7" s="42" t="s">
        <v>132</v>
      </c>
      <c r="B7" s="223"/>
      <c r="C7" s="223"/>
      <c r="D7" s="223"/>
      <c r="E7" s="223"/>
      <c r="F7" s="223"/>
      <c r="G7" s="223"/>
      <c r="H7" s="223"/>
      <c r="I7" s="223"/>
      <c r="J7" s="223"/>
      <c r="K7" s="223"/>
      <c r="L7" s="223"/>
      <c r="M7" s="223"/>
      <c r="N7" s="223"/>
      <c r="O7" s="223"/>
      <c r="P7" s="223"/>
      <c r="Q7" s="223"/>
      <c r="R7" s="223"/>
      <c r="S7" s="223"/>
      <c r="T7" s="223"/>
      <c r="U7" s="197"/>
      <c r="V7" s="197"/>
      <c r="W7" s="197"/>
      <c r="X7" s="197"/>
      <c r="Y7" s="197"/>
      <c r="Z7" s="197"/>
      <c r="AA7" s="83"/>
      <c r="AB7" s="83"/>
      <c r="AC7" s="83"/>
      <c r="AD7" s="83"/>
      <c r="AE7" s="205"/>
      <c r="AF7" s="205"/>
      <c r="AG7" s="205"/>
      <c r="AH7" s="205"/>
      <c r="AI7" s="205"/>
      <c r="AJ7" s="87">
        <f t="shared" si="0"/>
        <v>0</v>
      </c>
      <c r="AK7" s="87">
        <f t="shared" si="1"/>
        <v>0</v>
      </c>
      <c r="AL7" s="68">
        <f t="shared" si="3"/>
        <v>0</v>
      </c>
      <c r="AM7" s="68">
        <f t="shared" si="2"/>
        <v>0</v>
      </c>
    </row>
    <row r="8" spans="1:39">
      <c r="A8" s="44" t="s">
        <v>133</v>
      </c>
      <c r="B8" s="317">
        <v>36</v>
      </c>
      <c r="C8" s="317">
        <v>0</v>
      </c>
      <c r="D8" s="317">
        <v>0</v>
      </c>
      <c r="E8" s="317">
        <v>0</v>
      </c>
      <c r="F8" s="317">
        <v>41</v>
      </c>
      <c r="G8" s="317">
        <v>0</v>
      </c>
      <c r="H8" s="317">
        <v>0</v>
      </c>
      <c r="I8" s="317">
        <v>0</v>
      </c>
      <c r="J8" s="317">
        <v>48</v>
      </c>
      <c r="K8" s="317">
        <v>0</v>
      </c>
      <c r="L8" s="317">
        <v>0</v>
      </c>
      <c r="M8" s="317">
        <v>0</v>
      </c>
      <c r="N8" s="317">
        <v>43</v>
      </c>
      <c r="O8" s="317">
        <v>0</v>
      </c>
      <c r="P8" s="317">
        <v>0</v>
      </c>
      <c r="Q8" s="317">
        <v>0</v>
      </c>
      <c r="R8" s="317">
        <v>40</v>
      </c>
      <c r="S8" s="317">
        <v>0</v>
      </c>
      <c r="T8" s="317">
        <v>0</v>
      </c>
      <c r="U8" s="317">
        <v>0</v>
      </c>
      <c r="V8" s="317">
        <v>24</v>
      </c>
      <c r="W8" s="317">
        <v>0</v>
      </c>
      <c r="X8" s="317">
        <v>0</v>
      </c>
      <c r="Y8" s="317">
        <v>0</v>
      </c>
      <c r="Z8" s="317">
        <v>15</v>
      </c>
      <c r="AA8" s="317">
        <v>0</v>
      </c>
      <c r="AB8" s="317">
        <v>0</v>
      </c>
      <c r="AC8" s="317">
        <v>0</v>
      </c>
      <c r="AD8" s="317">
        <v>0</v>
      </c>
      <c r="AE8" s="317">
        <v>0</v>
      </c>
      <c r="AF8" s="317">
        <v>0</v>
      </c>
      <c r="AG8" s="317">
        <v>0</v>
      </c>
      <c r="AH8" s="317">
        <v>0</v>
      </c>
      <c r="AI8" s="317">
        <v>0</v>
      </c>
      <c r="AJ8" s="87">
        <f t="shared" si="0"/>
        <v>0</v>
      </c>
      <c r="AK8" s="87">
        <f t="shared" si="1"/>
        <v>247</v>
      </c>
      <c r="AL8" s="68">
        <f t="shared" si="3"/>
        <v>0</v>
      </c>
      <c r="AM8" s="68">
        <f t="shared" si="2"/>
        <v>0</v>
      </c>
    </row>
    <row r="9" spans="1:39" ht="24">
      <c r="A9" s="45" t="s">
        <v>149</v>
      </c>
      <c r="B9" s="483">
        <v>4</v>
      </c>
      <c r="C9" s="475">
        <v>0</v>
      </c>
      <c r="D9" s="475">
        <v>0</v>
      </c>
      <c r="E9" s="475">
        <v>0</v>
      </c>
      <c r="F9" s="475">
        <v>6</v>
      </c>
      <c r="G9" s="475">
        <v>0</v>
      </c>
      <c r="H9" s="475">
        <v>0</v>
      </c>
      <c r="I9" s="475">
        <v>0</v>
      </c>
      <c r="J9" s="475">
        <v>4</v>
      </c>
      <c r="K9" s="475">
        <v>0</v>
      </c>
      <c r="L9" s="475">
        <v>0</v>
      </c>
      <c r="M9" s="475">
        <v>0</v>
      </c>
      <c r="N9" s="475">
        <v>6</v>
      </c>
      <c r="O9" s="475">
        <v>0</v>
      </c>
      <c r="P9" s="475">
        <v>0</v>
      </c>
      <c r="Q9" s="475">
        <v>0</v>
      </c>
      <c r="R9" s="475">
        <v>5</v>
      </c>
      <c r="S9" s="475">
        <v>0</v>
      </c>
      <c r="T9" s="475">
        <v>0</v>
      </c>
      <c r="U9" s="475">
        <v>0</v>
      </c>
      <c r="V9" s="475">
        <v>0</v>
      </c>
      <c r="W9" s="178">
        <v>0</v>
      </c>
      <c r="X9" s="178">
        <v>0</v>
      </c>
      <c r="Y9" s="178">
        <v>0</v>
      </c>
      <c r="Z9" s="287">
        <v>0</v>
      </c>
      <c r="AA9" s="475">
        <v>0</v>
      </c>
      <c r="AB9" s="475">
        <v>0</v>
      </c>
      <c r="AC9" s="475">
        <v>0</v>
      </c>
      <c r="AD9" s="484">
        <v>0</v>
      </c>
      <c r="AE9" s="484">
        <v>0</v>
      </c>
      <c r="AF9" s="484">
        <v>0</v>
      </c>
      <c r="AG9" s="484">
        <v>0</v>
      </c>
      <c r="AH9" s="484">
        <v>0</v>
      </c>
      <c r="AI9" s="484">
        <v>0</v>
      </c>
      <c r="AJ9" s="87">
        <f t="shared" si="0"/>
        <v>0</v>
      </c>
      <c r="AK9" s="87">
        <f t="shared" si="1"/>
        <v>25</v>
      </c>
      <c r="AL9" s="68">
        <f t="shared" si="3"/>
        <v>0</v>
      </c>
      <c r="AM9" s="68">
        <f t="shared" si="2"/>
        <v>0</v>
      </c>
    </row>
    <row r="10" spans="1:39">
      <c r="A10" s="46" t="s">
        <v>134</v>
      </c>
      <c r="B10" s="237"/>
      <c r="C10" s="256"/>
      <c r="D10" s="256"/>
      <c r="E10" s="256"/>
      <c r="F10" s="237"/>
      <c r="G10" s="256"/>
      <c r="H10" s="256"/>
      <c r="I10" s="256"/>
      <c r="J10" s="237"/>
      <c r="K10" s="256"/>
      <c r="L10" s="256"/>
      <c r="M10" s="256"/>
      <c r="N10" s="237"/>
      <c r="O10" s="256"/>
      <c r="P10" s="256"/>
      <c r="Q10" s="256"/>
      <c r="R10" s="237"/>
      <c r="S10" s="237"/>
      <c r="T10" s="237"/>
      <c r="U10" s="237"/>
      <c r="V10" s="237"/>
      <c r="W10" s="256"/>
      <c r="X10" s="256"/>
      <c r="Y10" s="256"/>
      <c r="Z10" s="237"/>
      <c r="AA10" s="256"/>
      <c r="AB10" s="256"/>
      <c r="AC10" s="256"/>
      <c r="AD10" s="256"/>
      <c r="AE10" s="256"/>
      <c r="AF10" s="256"/>
      <c r="AG10" s="256"/>
      <c r="AH10" s="256"/>
      <c r="AI10" s="256"/>
      <c r="AJ10" s="87">
        <f t="shared" si="0"/>
        <v>0</v>
      </c>
      <c r="AK10" s="87">
        <f t="shared" si="1"/>
        <v>0</v>
      </c>
      <c r="AL10" s="68">
        <f t="shared" si="3"/>
        <v>0</v>
      </c>
      <c r="AM10" s="68">
        <f t="shared" si="2"/>
        <v>0</v>
      </c>
    </row>
    <row r="11" spans="1:39">
      <c r="A11" s="47" t="s">
        <v>135</v>
      </c>
      <c r="B11" s="337"/>
      <c r="C11" s="247"/>
      <c r="D11" s="247"/>
      <c r="E11" s="247"/>
      <c r="F11" s="247"/>
      <c r="G11" s="247"/>
      <c r="H11" s="247"/>
      <c r="I11" s="247"/>
      <c r="J11" s="247"/>
      <c r="K11" s="247"/>
      <c r="L11" s="247"/>
      <c r="M11" s="247"/>
      <c r="N11" s="247"/>
      <c r="O11" s="247"/>
      <c r="P11" s="247"/>
      <c r="Q11" s="247"/>
      <c r="R11" s="247"/>
      <c r="S11" s="247"/>
      <c r="T11" s="247"/>
      <c r="U11" s="247"/>
      <c r="V11" s="247"/>
      <c r="W11" s="247"/>
      <c r="X11" s="247"/>
      <c r="Y11" s="247"/>
      <c r="Z11" s="247"/>
      <c r="AA11" s="247"/>
      <c r="AB11" s="247"/>
      <c r="AC11" s="247"/>
      <c r="AD11" s="247"/>
      <c r="AE11" s="237"/>
      <c r="AF11" s="237"/>
      <c r="AG11" s="237"/>
      <c r="AH11" s="237"/>
      <c r="AI11" s="237"/>
      <c r="AJ11" s="87">
        <f t="shared" si="0"/>
        <v>0</v>
      </c>
      <c r="AK11" s="87">
        <f t="shared" si="1"/>
        <v>0</v>
      </c>
      <c r="AL11" s="68">
        <f t="shared" si="3"/>
        <v>0</v>
      </c>
      <c r="AM11" s="68">
        <f t="shared" si="2"/>
        <v>0</v>
      </c>
    </row>
    <row r="12" spans="1:39">
      <c r="A12" s="49" t="s">
        <v>136</v>
      </c>
      <c r="B12" s="342"/>
      <c r="C12" s="71"/>
      <c r="D12" s="71"/>
      <c r="E12" s="71"/>
      <c r="F12" s="72"/>
      <c r="G12" s="71"/>
      <c r="H12" s="71"/>
      <c r="I12" s="71"/>
      <c r="J12" s="72"/>
      <c r="K12" s="71"/>
      <c r="L12" s="71"/>
      <c r="M12" s="71"/>
      <c r="N12" s="72"/>
      <c r="O12" s="71"/>
      <c r="P12" s="71"/>
      <c r="Q12" s="72"/>
      <c r="R12" s="72"/>
      <c r="S12" s="72"/>
      <c r="T12" s="72"/>
      <c r="U12" s="72"/>
      <c r="V12" s="72"/>
      <c r="W12" s="71"/>
      <c r="X12" s="71"/>
      <c r="Y12" s="71"/>
      <c r="Z12" s="72"/>
      <c r="AA12" s="72"/>
      <c r="AB12" s="72"/>
      <c r="AC12" s="72"/>
      <c r="AD12" s="71"/>
      <c r="AE12" s="71"/>
      <c r="AF12" s="71"/>
      <c r="AG12" s="71"/>
      <c r="AH12" s="71"/>
      <c r="AI12" s="71"/>
      <c r="AJ12" s="87">
        <f t="shared" si="0"/>
        <v>0</v>
      </c>
      <c r="AK12" s="87">
        <f t="shared" si="1"/>
        <v>0</v>
      </c>
      <c r="AL12" s="68">
        <f t="shared" si="3"/>
        <v>0</v>
      </c>
      <c r="AM12" s="68">
        <f t="shared" si="2"/>
        <v>0</v>
      </c>
    </row>
    <row r="13" spans="1:39">
      <c r="A13" s="42" t="s">
        <v>137</v>
      </c>
      <c r="B13" s="338"/>
      <c r="C13" s="256"/>
      <c r="D13" s="256"/>
      <c r="E13" s="256"/>
      <c r="F13" s="252"/>
      <c r="G13" s="256"/>
      <c r="H13" s="256"/>
      <c r="I13" s="256"/>
      <c r="J13" s="252"/>
      <c r="K13" s="256"/>
      <c r="L13" s="256"/>
      <c r="M13" s="256"/>
      <c r="N13" s="252"/>
      <c r="O13" s="256"/>
      <c r="P13" s="256"/>
      <c r="Q13" s="256"/>
      <c r="R13" s="252"/>
      <c r="S13" s="256"/>
      <c r="T13" s="256"/>
      <c r="U13" s="256"/>
      <c r="V13" s="252"/>
      <c r="W13" s="252"/>
      <c r="X13" s="252"/>
      <c r="Y13" s="252"/>
      <c r="Z13" s="252"/>
      <c r="AA13" s="252"/>
      <c r="AB13" s="252"/>
      <c r="AC13" s="252"/>
      <c r="AD13" s="245"/>
      <c r="AE13" s="245"/>
      <c r="AF13" s="245"/>
      <c r="AG13" s="245"/>
      <c r="AH13" s="245"/>
      <c r="AI13" s="245"/>
      <c r="AJ13" s="87">
        <f t="shared" si="0"/>
        <v>0</v>
      </c>
      <c r="AK13" s="87">
        <f t="shared" si="1"/>
        <v>0</v>
      </c>
      <c r="AL13" s="68">
        <f t="shared" si="3"/>
        <v>0</v>
      </c>
      <c r="AM13" s="68">
        <f t="shared" si="2"/>
        <v>0</v>
      </c>
    </row>
    <row r="14" spans="1:39">
      <c r="A14" s="42" t="s">
        <v>138</v>
      </c>
      <c r="B14" s="343"/>
      <c r="C14" s="274"/>
      <c r="D14" s="274"/>
      <c r="E14" s="274"/>
      <c r="F14" s="274"/>
      <c r="G14" s="274"/>
      <c r="H14" s="274"/>
      <c r="I14" s="274"/>
      <c r="J14" s="245"/>
      <c r="K14" s="274"/>
      <c r="L14" s="245"/>
      <c r="M14" s="274"/>
      <c r="N14" s="274"/>
      <c r="O14" s="274"/>
      <c r="P14" s="274"/>
      <c r="Q14" s="274"/>
      <c r="R14" s="245"/>
      <c r="S14" s="274"/>
      <c r="T14" s="274"/>
      <c r="U14" s="274"/>
      <c r="V14" s="274"/>
      <c r="W14" s="274"/>
      <c r="X14" s="274"/>
      <c r="Y14" s="274"/>
      <c r="Z14" s="274"/>
      <c r="AA14" s="274"/>
      <c r="AB14" s="274"/>
      <c r="AC14" s="274"/>
      <c r="AD14" s="245"/>
      <c r="AE14" s="245"/>
      <c r="AF14" s="245"/>
      <c r="AG14" s="245"/>
      <c r="AH14" s="245"/>
      <c r="AI14" s="245"/>
      <c r="AJ14" s="87">
        <f t="shared" si="0"/>
        <v>0</v>
      </c>
      <c r="AK14" s="87">
        <f t="shared" si="1"/>
        <v>0</v>
      </c>
      <c r="AL14" s="68">
        <f t="shared" si="3"/>
        <v>0</v>
      </c>
      <c r="AM14" s="68">
        <f t="shared" si="2"/>
        <v>0</v>
      </c>
    </row>
    <row r="15" spans="1:39" ht="24">
      <c r="A15" s="42" t="s">
        <v>139</v>
      </c>
      <c r="B15" s="344"/>
      <c r="C15" s="306"/>
      <c r="D15" s="306"/>
      <c r="E15" s="306"/>
      <c r="F15" s="306"/>
      <c r="G15" s="306"/>
      <c r="H15" s="306"/>
      <c r="I15" s="306"/>
      <c r="J15" s="307"/>
      <c r="K15" s="307"/>
      <c r="L15" s="307"/>
      <c r="M15" s="307"/>
      <c r="N15" s="307"/>
      <c r="O15" s="307"/>
      <c r="P15" s="307"/>
      <c r="Q15" s="307"/>
      <c r="R15" s="307"/>
      <c r="S15" s="307"/>
      <c r="T15" s="307"/>
      <c r="U15" s="307"/>
      <c r="V15" s="307"/>
      <c r="W15" s="307"/>
      <c r="X15" s="307"/>
      <c r="Y15" s="307"/>
      <c r="Z15" s="307"/>
      <c r="AA15" s="162"/>
      <c r="AB15" s="162"/>
      <c r="AC15" s="162"/>
      <c r="AD15" s="162"/>
      <c r="AE15" s="162"/>
      <c r="AF15" s="162"/>
      <c r="AG15" s="162"/>
      <c r="AH15" s="162"/>
      <c r="AI15" s="162"/>
      <c r="AJ15" s="87">
        <f t="shared" si="0"/>
        <v>0</v>
      </c>
      <c r="AK15" s="87">
        <f t="shared" si="1"/>
        <v>0</v>
      </c>
      <c r="AL15" s="68">
        <f t="shared" si="3"/>
        <v>0</v>
      </c>
      <c r="AM15" s="68">
        <f t="shared" si="2"/>
        <v>0</v>
      </c>
    </row>
    <row r="16" spans="1:39">
      <c r="A16" s="51" t="s">
        <v>140</v>
      </c>
      <c r="B16" s="345"/>
      <c r="C16" s="172"/>
      <c r="D16" s="327"/>
      <c r="E16" s="172"/>
      <c r="F16" s="172"/>
      <c r="G16" s="172"/>
      <c r="H16" s="172"/>
      <c r="I16" s="172"/>
      <c r="J16" s="172"/>
      <c r="K16" s="172"/>
      <c r="L16" s="172"/>
      <c r="M16" s="172"/>
      <c r="N16" s="172"/>
      <c r="O16" s="172"/>
      <c r="P16" s="172"/>
      <c r="Q16" s="172"/>
      <c r="R16" s="172"/>
      <c r="S16" s="172"/>
      <c r="T16" s="172"/>
      <c r="U16" s="172"/>
      <c r="V16" s="172"/>
      <c r="W16" s="172"/>
      <c r="X16" s="172"/>
      <c r="Y16" s="172"/>
      <c r="Z16" s="172"/>
      <c r="AA16" s="172"/>
      <c r="AB16" s="172"/>
      <c r="AC16" s="172"/>
      <c r="AD16" s="172"/>
      <c r="AE16" s="390"/>
      <c r="AF16" s="390"/>
      <c r="AG16" s="390"/>
      <c r="AH16" s="390"/>
      <c r="AI16" s="390"/>
      <c r="AJ16" s="87">
        <f t="shared" si="0"/>
        <v>0</v>
      </c>
      <c r="AK16" s="87">
        <f t="shared" si="1"/>
        <v>0</v>
      </c>
      <c r="AL16" s="68">
        <f t="shared" si="3"/>
        <v>0</v>
      </c>
      <c r="AM16" s="68">
        <f t="shared" si="2"/>
        <v>0</v>
      </c>
    </row>
    <row r="17" spans="1:39">
      <c r="A17" s="52" t="s">
        <v>141</v>
      </c>
      <c r="B17" s="338"/>
      <c r="C17" s="252"/>
      <c r="D17" s="252"/>
      <c r="E17" s="252"/>
      <c r="F17" s="252"/>
      <c r="G17" s="252"/>
      <c r="H17" s="252"/>
      <c r="I17" s="252"/>
      <c r="J17" s="252"/>
      <c r="K17" s="252"/>
      <c r="L17" s="252"/>
      <c r="M17" s="252"/>
      <c r="N17" s="252"/>
      <c r="O17" s="252"/>
      <c r="P17" s="252"/>
      <c r="Q17" s="247"/>
      <c r="R17" s="247"/>
      <c r="S17" s="247"/>
      <c r="T17" s="247"/>
      <c r="U17" s="247"/>
      <c r="V17" s="247"/>
      <c r="W17" s="247"/>
      <c r="X17" s="247"/>
      <c r="Y17" s="247"/>
      <c r="Z17" s="236"/>
      <c r="AA17" s="236"/>
      <c r="AB17" s="236"/>
      <c r="AC17" s="236"/>
      <c r="AD17" s="247"/>
      <c r="AE17" s="247"/>
      <c r="AF17" s="247"/>
      <c r="AG17" s="247"/>
      <c r="AH17" s="247"/>
      <c r="AI17" s="237"/>
      <c r="AJ17" s="87">
        <f t="shared" si="0"/>
        <v>0</v>
      </c>
      <c r="AK17" s="87">
        <f t="shared" si="1"/>
        <v>0</v>
      </c>
      <c r="AL17" s="68">
        <f t="shared" si="3"/>
        <v>0</v>
      </c>
      <c r="AM17" s="68">
        <f t="shared" si="2"/>
        <v>0</v>
      </c>
    </row>
    <row r="18" spans="1:39">
      <c r="A18" s="42" t="s">
        <v>142</v>
      </c>
      <c r="B18" s="346"/>
      <c r="C18" s="301"/>
      <c r="D18" s="301"/>
      <c r="E18" s="301"/>
      <c r="F18" s="309"/>
      <c r="G18" s="301"/>
      <c r="H18" s="301"/>
      <c r="I18" s="301"/>
      <c r="J18" s="309"/>
      <c r="K18" s="301"/>
      <c r="L18" s="301"/>
      <c r="M18" s="301"/>
      <c r="N18" s="309"/>
      <c r="O18" s="301"/>
      <c r="P18" s="301"/>
      <c r="Q18" s="301"/>
      <c r="R18" s="309"/>
      <c r="S18" s="310"/>
      <c r="T18" s="311"/>
      <c r="U18" s="310"/>
      <c r="V18" s="309"/>
      <c r="W18" s="312"/>
      <c r="X18" s="312"/>
      <c r="Y18" s="312"/>
      <c r="Z18" s="309"/>
      <c r="AA18" s="312"/>
      <c r="AB18" s="312"/>
      <c r="AC18" s="312"/>
      <c r="AD18" s="312"/>
      <c r="AE18" s="301"/>
      <c r="AF18" s="301"/>
      <c r="AG18" s="301"/>
      <c r="AH18" s="301"/>
      <c r="AI18" s="301"/>
      <c r="AJ18" s="87">
        <f t="shared" si="0"/>
        <v>0</v>
      </c>
      <c r="AK18" s="87">
        <f t="shared" si="1"/>
        <v>0</v>
      </c>
      <c r="AL18" s="68">
        <f t="shared" si="3"/>
        <v>0</v>
      </c>
      <c r="AM18" s="68">
        <f t="shared" si="2"/>
        <v>0</v>
      </c>
    </row>
    <row r="19" spans="1:39" ht="14.25" customHeight="1">
      <c r="A19" s="52" t="s">
        <v>143</v>
      </c>
      <c r="B19" s="338"/>
      <c r="C19" s="252"/>
      <c r="D19" s="252"/>
      <c r="E19" s="252"/>
      <c r="F19" s="252"/>
      <c r="G19" s="252"/>
      <c r="H19" s="252"/>
      <c r="I19" s="252"/>
      <c r="J19" s="252"/>
      <c r="K19" s="252"/>
      <c r="L19" s="252"/>
      <c r="M19" s="252"/>
      <c r="N19" s="252"/>
      <c r="O19" s="252"/>
      <c r="P19" s="252"/>
      <c r="Q19" s="252"/>
      <c r="R19" s="252"/>
      <c r="S19" s="252"/>
      <c r="T19" s="252"/>
      <c r="U19" s="252"/>
      <c r="V19" s="252"/>
      <c r="W19" s="252"/>
      <c r="X19" s="252"/>
      <c r="Y19" s="252"/>
      <c r="Z19" s="252"/>
      <c r="AA19" s="252"/>
      <c r="AB19" s="252"/>
      <c r="AC19" s="252"/>
      <c r="AD19" s="245"/>
      <c r="AE19" s="245"/>
      <c r="AF19" s="245"/>
      <c r="AG19" s="245"/>
      <c r="AH19" s="245"/>
      <c r="AI19" s="245"/>
      <c r="AJ19" s="87">
        <f t="shared" si="0"/>
        <v>0</v>
      </c>
      <c r="AK19" s="87">
        <f t="shared" si="1"/>
        <v>0</v>
      </c>
      <c r="AL19" s="68">
        <f t="shared" si="3"/>
        <v>0</v>
      </c>
      <c r="AM19" s="68">
        <f t="shared" si="2"/>
        <v>0</v>
      </c>
    </row>
    <row r="20" spans="1:39" ht="24">
      <c r="A20" s="42" t="s">
        <v>144</v>
      </c>
      <c r="B20" s="337"/>
      <c r="C20" s="247"/>
      <c r="D20" s="247"/>
      <c r="E20" s="247"/>
      <c r="F20" s="247"/>
      <c r="G20" s="247"/>
      <c r="H20" s="247"/>
      <c r="I20" s="247"/>
      <c r="J20" s="247"/>
      <c r="K20" s="247"/>
      <c r="L20" s="247"/>
      <c r="M20" s="247"/>
      <c r="N20" s="247"/>
      <c r="O20" s="247"/>
      <c r="P20" s="247"/>
      <c r="Q20" s="247"/>
      <c r="R20" s="247"/>
      <c r="S20" s="247"/>
      <c r="T20" s="247"/>
      <c r="U20" s="247"/>
      <c r="V20" s="247"/>
      <c r="W20" s="247"/>
      <c r="X20" s="247"/>
      <c r="Y20" s="247"/>
      <c r="Z20" s="247"/>
      <c r="AA20" s="247"/>
      <c r="AB20" s="247"/>
      <c r="AC20" s="247"/>
      <c r="AD20" s="237"/>
      <c r="AE20" s="237"/>
      <c r="AF20" s="245"/>
      <c r="AG20" s="245"/>
      <c r="AH20" s="245"/>
      <c r="AI20" s="245"/>
      <c r="AJ20" s="87">
        <f t="shared" si="0"/>
        <v>0</v>
      </c>
      <c r="AK20" s="87">
        <f t="shared" si="1"/>
        <v>0</v>
      </c>
      <c r="AL20" s="68">
        <f t="shared" si="3"/>
        <v>0</v>
      </c>
      <c r="AM20" s="68">
        <f t="shared" si="2"/>
        <v>0</v>
      </c>
    </row>
    <row r="21" spans="1:39">
      <c r="A21" s="333"/>
      <c r="B21" s="337"/>
      <c r="C21" s="204"/>
      <c r="D21" s="204"/>
      <c r="E21" s="204"/>
      <c r="F21" s="204"/>
      <c r="G21" s="204"/>
      <c r="H21" s="204"/>
      <c r="I21" s="204"/>
      <c r="J21" s="204"/>
      <c r="K21" s="204"/>
      <c r="L21" s="204"/>
      <c r="M21" s="204"/>
      <c r="N21" s="204"/>
      <c r="O21" s="204"/>
      <c r="P21" s="204"/>
      <c r="Q21" s="204"/>
      <c r="R21" s="204"/>
      <c r="S21" s="204"/>
      <c r="T21" s="204"/>
      <c r="U21" s="204"/>
      <c r="V21" s="204"/>
      <c r="W21" s="204"/>
      <c r="X21" s="204"/>
      <c r="Y21" s="204"/>
      <c r="Z21" s="204"/>
      <c r="AA21" s="204"/>
      <c r="AB21" s="204"/>
      <c r="AC21" s="204"/>
      <c r="AD21" s="204"/>
      <c r="AE21" s="204"/>
      <c r="AF21" s="204"/>
      <c r="AG21" s="204"/>
      <c r="AH21" s="324"/>
      <c r="AI21" s="324"/>
      <c r="AJ21" s="87">
        <f t="shared" si="0"/>
        <v>0</v>
      </c>
      <c r="AK21" s="87">
        <f t="shared" si="1"/>
        <v>0</v>
      </c>
      <c r="AL21" s="68">
        <f t="shared" si="3"/>
        <v>0</v>
      </c>
      <c r="AM21" s="68">
        <f t="shared" si="2"/>
        <v>0</v>
      </c>
    </row>
    <row r="22" spans="1:39">
      <c r="A22" s="332"/>
      <c r="B22" s="335"/>
      <c r="C22" s="205"/>
      <c r="D22" s="205"/>
      <c r="E22" s="205"/>
      <c r="F22" s="205"/>
      <c r="G22" s="205"/>
      <c r="H22" s="205"/>
      <c r="I22" s="205"/>
      <c r="J22" s="205"/>
      <c r="K22" s="205"/>
      <c r="L22" s="205"/>
      <c r="M22" s="205"/>
      <c r="N22" s="197"/>
      <c r="O22" s="197"/>
      <c r="P22" s="197"/>
      <c r="Q22" s="197"/>
      <c r="R22" s="197"/>
      <c r="S22" s="197"/>
      <c r="T22" s="197"/>
      <c r="U22" s="197"/>
      <c r="V22" s="197"/>
      <c r="W22" s="197"/>
      <c r="X22" s="197"/>
      <c r="Y22" s="197"/>
      <c r="Z22" s="197"/>
      <c r="AA22" s="197"/>
      <c r="AB22" s="197"/>
      <c r="AC22" s="197"/>
      <c r="AD22" s="197"/>
      <c r="AE22" s="197"/>
      <c r="AF22" s="197"/>
      <c r="AG22" s="197"/>
      <c r="AH22" s="197"/>
      <c r="AI22" s="197"/>
      <c r="AJ22" s="87">
        <f t="shared" si="0"/>
        <v>0</v>
      </c>
      <c r="AK22" s="87">
        <f t="shared" si="1"/>
        <v>0</v>
      </c>
      <c r="AL22" s="68">
        <f t="shared" si="3"/>
        <v>0</v>
      </c>
      <c r="AM22" s="68">
        <f t="shared" si="2"/>
        <v>0</v>
      </c>
    </row>
    <row r="23" spans="1:39">
      <c r="A23" s="332"/>
      <c r="B23" s="343"/>
      <c r="C23" s="205"/>
      <c r="D23" s="205"/>
      <c r="E23" s="205"/>
      <c r="F23" s="205"/>
      <c r="G23" s="205"/>
      <c r="H23" s="205"/>
      <c r="I23" s="205"/>
      <c r="J23" s="205"/>
      <c r="K23" s="205"/>
      <c r="L23" s="205"/>
      <c r="M23" s="205"/>
      <c r="N23" s="205"/>
      <c r="O23" s="218"/>
      <c r="P23" s="205"/>
      <c r="Q23" s="205"/>
      <c r="R23" s="205"/>
      <c r="S23" s="205"/>
      <c r="T23" s="205"/>
      <c r="U23" s="205"/>
      <c r="V23" s="205"/>
      <c r="W23" s="205"/>
      <c r="X23" s="205"/>
      <c r="Y23" s="205"/>
      <c r="Z23" s="205"/>
      <c r="AA23" s="205"/>
      <c r="AB23" s="205"/>
      <c r="AC23" s="205"/>
      <c r="AD23" s="205"/>
      <c r="AE23" s="205"/>
      <c r="AF23" s="205"/>
      <c r="AG23" s="205"/>
      <c r="AH23" s="205"/>
      <c r="AI23" s="205"/>
      <c r="AJ23" s="87">
        <f t="shared" si="0"/>
        <v>0</v>
      </c>
      <c r="AK23" s="87">
        <f t="shared" si="1"/>
        <v>0</v>
      </c>
      <c r="AL23" s="68">
        <f t="shared" si="3"/>
        <v>0</v>
      </c>
      <c r="AM23" s="68">
        <f t="shared" si="2"/>
        <v>0</v>
      </c>
    </row>
    <row r="24" spans="1:39">
      <c r="A24" s="332"/>
      <c r="B24" s="337"/>
      <c r="C24" s="237"/>
      <c r="D24" s="237"/>
      <c r="E24" s="237"/>
      <c r="F24" s="247"/>
      <c r="G24" s="237"/>
      <c r="H24" s="237"/>
      <c r="I24" s="237"/>
      <c r="J24" s="247"/>
      <c r="K24" s="237"/>
      <c r="L24" s="237"/>
      <c r="M24" s="237"/>
      <c r="N24" s="247"/>
      <c r="O24" s="237"/>
      <c r="P24" s="237"/>
      <c r="Q24" s="237"/>
      <c r="R24" s="247"/>
      <c r="S24" s="237"/>
      <c r="T24" s="237"/>
      <c r="U24" s="237"/>
      <c r="V24" s="247"/>
      <c r="W24" s="237"/>
      <c r="X24" s="237"/>
      <c r="Y24" s="237"/>
      <c r="Z24" s="247"/>
      <c r="AA24" s="237"/>
      <c r="AB24" s="237"/>
      <c r="AC24" s="237"/>
      <c r="AD24" s="237"/>
      <c r="AE24" s="237"/>
      <c r="AF24" s="237"/>
      <c r="AG24" s="237"/>
      <c r="AH24" s="237"/>
      <c r="AI24" s="237"/>
      <c r="AJ24" s="87">
        <f t="shared" si="0"/>
        <v>0</v>
      </c>
      <c r="AK24" s="87">
        <f t="shared" si="1"/>
        <v>0</v>
      </c>
      <c r="AL24" s="68">
        <f t="shared" si="3"/>
        <v>0</v>
      </c>
      <c r="AM24" s="68">
        <f t="shared" si="2"/>
        <v>0</v>
      </c>
    </row>
    <row r="25" spans="1:39">
      <c r="A25" s="332"/>
      <c r="B25" s="335"/>
      <c r="C25" s="161"/>
      <c r="D25" s="161"/>
      <c r="E25" s="161"/>
      <c r="F25" s="161"/>
      <c r="G25" s="161"/>
      <c r="H25" s="161"/>
      <c r="I25" s="161"/>
      <c r="J25" s="161"/>
      <c r="K25" s="161"/>
      <c r="L25" s="161"/>
      <c r="M25" s="161"/>
      <c r="N25" s="161"/>
      <c r="O25" s="161"/>
      <c r="P25" s="161"/>
      <c r="Q25" s="161"/>
      <c r="R25" s="161"/>
      <c r="S25" s="161"/>
      <c r="T25" s="161"/>
      <c r="U25" s="161"/>
      <c r="V25" s="161"/>
      <c r="W25" s="161"/>
      <c r="X25" s="161"/>
      <c r="Y25" s="161"/>
      <c r="Z25" s="161"/>
      <c r="AA25" s="161"/>
      <c r="AB25" s="161"/>
      <c r="AC25" s="161"/>
      <c r="AD25" s="161"/>
      <c r="AE25" s="161"/>
      <c r="AF25" s="161"/>
      <c r="AG25" s="161"/>
      <c r="AH25" s="161"/>
      <c r="AI25" s="161"/>
      <c r="AJ25" s="87">
        <f t="shared" si="0"/>
        <v>0</v>
      </c>
      <c r="AK25" s="87">
        <f t="shared" si="1"/>
        <v>0</v>
      </c>
      <c r="AL25" s="68">
        <f t="shared" si="3"/>
        <v>0</v>
      </c>
      <c r="AM25" s="68">
        <f t="shared" si="2"/>
        <v>0</v>
      </c>
    </row>
    <row r="26" spans="1:39">
      <c r="A26" s="332"/>
      <c r="B26" s="335"/>
      <c r="C26" s="237"/>
      <c r="D26" s="237"/>
      <c r="E26" s="237"/>
      <c r="F26" s="237"/>
      <c r="G26" s="237"/>
      <c r="H26" s="237"/>
      <c r="I26" s="237"/>
      <c r="J26" s="237"/>
      <c r="K26" s="237"/>
      <c r="L26" s="237"/>
      <c r="M26" s="237"/>
      <c r="N26" s="237"/>
      <c r="O26" s="237"/>
      <c r="P26" s="237"/>
      <c r="Q26" s="237"/>
      <c r="R26" s="237"/>
      <c r="S26" s="237"/>
      <c r="T26" s="237"/>
      <c r="U26" s="237"/>
      <c r="V26" s="236"/>
      <c r="W26" s="236"/>
      <c r="X26" s="236"/>
      <c r="Y26" s="236"/>
      <c r="Z26" s="236"/>
      <c r="AA26" s="236"/>
      <c r="AB26" s="236"/>
      <c r="AC26" s="236"/>
      <c r="AD26" s="237"/>
      <c r="AE26" s="237"/>
      <c r="AF26" s="237"/>
      <c r="AG26" s="237"/>
      <c r="AH26" s="237"/>
      <c r="AI26" s="237"/>
      <c r="AJ26" s="87">
        <f t="shared" si="0"/>
        <v>0</v>
      </c>
      <c r="AK26" s="87">
        <f t="shared" si="1"/>
        <v>0</v>
      </c>
      <c r="AL26" s="68">
        <f t="shared" si="3"/>
        <v>0</v>
      </c>
      <c r="AM26" s="68">
        <f t="shared" si="2"/>
        <v>0</v>
      </c>
    </row>
    <row r="27" spans="1:39">
      <c r="A27" s="332"/>
      <c r="B27" s="335"/>
      <c r="C27" s="161"/>
      <c r="D27" s="161"/>
      <c r="E27" s="161"/>
      <c r="F27" s="161"/>
      <c r="G27" s="161"/>
      <c r="H27" s="161"/>
      <c r="I27" s="161"/>
      <c r="J27" s="161"/>
      <c r="K27" s="161"/>
      <c r="L27" s="161"/>
      <c r="M27" s="161"/>
      <c r="N27" s="161"/>
      <c r="O27" s="161"/>
      <c r="P27" s="161"/>
      <c r="Q27" s="161"/>
      <c r="R27" s="161"/>
      <c r="S27" s="161"/>
      <c r="T27" s="161"/>
      <c r="U27" s="161"/>
      <c r="V27" s="161"/>
      <c r="W27" s="161"/>
      <c r="X27" s="161"/>
      <c r="Y27" s="161"/>
      <c r="Z27" s="161"/>
      <c r="AA27" s="161"/>
      <c r="AB27" s="161"/>
      <c r="AC27" s="161"/>
      <c r="AD27" s="161"/>
      <c r="AE27" s="161"/>
      <c r="AF27" s="161"/>
      <c r="AG27" s="161"/>
      <c r="AH27" s="161"/>
      <c r="AI27" s="161"/>
      <c r="AJ27" s="87">
        <f t="shared" si="0"/>
        <v>0</v>
      </c>
      <c r="AK27" s="87">
        <f t="shared" si="1"/>
        <v>0</v>
      </c>
      <c r="AL27" s="68">
        <f t="shared" si="3"/>
        <v>0</v>
      </c>
      <c r="AM27" s="68">
        <f t="shared" si="2"/>
        <v>0</v>
      </c>
    </row>
    <row r="28" spans="1:39">
      <c r="A28" s="332"/>
      <c r="B28" s="339"/>
      <c r="C28" s="154"/>
      <c r="D28" s="154"/>
      <c r="E28" s="154"/>
      <c r="F28" s="154"/>
      <c r="G28" s="154"/>
      <c r="H28" s="154"/>
      <c r="I28" s="154"/>
      <c r="J28" s="154"/>
      <c r="K28" s="154"/>
      <c r="L28" s="154"/>
      <c r="M28" s="154"/>
      <c r="N28" s="154"/>
      <c r="O28" s="154"/>
      <c r="P28" s="154"/>
      <c r="Q28" s="154"/>
      <c r="R28" s="154"/>
      <c r="S28" s="154"/>
      <c r="T28" s="154"/>
      <c r="U28" s="154"/>
      <c r="V28" s="154"/>
      <c r="W28" s="154"/>
      <c r="X28" s="154"/>
      <c r="Y28" s="154"/>
      <c r="Z28" s="154"/>
      <c r="AA28" s="361"/>
      <c r="AB28" s="361"/>
      <c r="AC28" s="361"/>
      <c r="AD28" s="361"/>
      <c r="AE28" s="361"/>
      <c r="AF28" s="361"/>
      <c r="AG28" s="361"/>
      <c r="AH28" s="329"/>
      <c r="AI28" s="329"/>
      <c r="AJ28" s="87">
        <f t="shared" si="0"/>
        <v>0</v>
      </c>
      <c r="AK28" s="87">
        <f t="shared" si="1"/>
        <v>0</v>
      </c>
      <c r="AL28" s="68">
        <f t="shared" si="3"/>
        <v>0</v>
      </c>
      <c r="AM28" s="68">
        <f t="shared" si="2"/>
        <v>0</v>
      </c>
    </row>
    <row r="29" spans="1:39">
      <c r="A29" s="332"/>
      <c r="B29" s="335"/>
      <c r="C29" s="154"/>
      <c r="D29" s="154"/>
      <c r="E29" s="154"/>
      <c r="F29" s="330"/>
      <c r="G29" s="154"/>
      <c r="H29" s="154"/>
      <c r="I29" s="154"/>
      <c r="J29" s="330"/>
      <c r="K29" s="154"/>
      <c r="L29" s="154"/>
      <c r="M29" s="154"/>
      <c r="N29" s="330"/>
      <c r="O29" s="154"/>
      <c r="P29" s="154"/>
      <c r="Q29" s="154"/>
      <c r="R29" s="330"/>
      <c r="S29" s="154"/>
      <c r="T29" s="154"/>
      <c r="U29" s="154"/>
      <c r="V29" s="161"/>
      <c r="W29" s="161"/>
      <c r="X29" s="161"/>
      <c r="Y29" s="161"/>
      <c r="Z29" s="161"/>
      <c r="AA29" s="161"/>
      <c r="AB29" s="161"/>
      <c r="AC29" s="161"/>
      <c r="AD29" s="161"/>
      <c r="AE29" s="161"/>
      <c r="AF29" s="161"/>
      <c r="AG29" s="161"/>
      <c r="AH29" s="161"/>
      <c r="AI29" s="161"/>
      <c r="AJ29" s="87">
        <f t="shared" si="0"/>
        <v>0</v>
      </c>
      <c r="AK29" s="87">
        <f t="shared" si="1"/>
        <v>0</v>
      </c>
      <c r="AL29" s="68">
        <f t="shared" si="3"/>
        <v>0</v>
      </c>
      <c r="AM29" s="68">
        <f t="shared" si="2"/>
        <v>0</v>
      </c>
    </row>
    <row r="30" spans="1:39">
      <c r="A30" s="332"/>
      <c r="B30" s="335"/>
      <c r="C30" s="245"/>
      <c r="D30" s="391"/>
      <c r="E30" s="391"/>
      <c r="F30" s="237"/>
      <c r="G30" s="245"/>
      <c r="H30" s="391"/>
      <c r="I30" s="391"/>
      <c r="J30" s="237"/>
      <c r="K30" s="245"/>
      <c r="L30" s="391"/>
      <c r="M30" s="391"/>
      <c r="N30" s="237"/>
      <c r="O30" s="245"/>
      <c r="P30" s="391"/>
      <c r="Q30" s="391"/>
      <c r="R30" s="237"/>
      <c r="S30" s="391"/>
      <c r="T30" s="391"/>
      <c r="U30" s="391"/>
      <c r="V30" s="237"/>
      <c r="W30" s="391"/>
      <c r="X30" s="391"/>
      <c r="Y30" s="391"/>
      <c r="Z30" s="237"/>
      <c r="AA30" s="391"/>
      <c r="AB30" s="391"/>
      <c r="AC30" s="391"/>
      <c r="AD30" s="391"/>
      <c r="AE30" s="391"/>
      <c r="AF30" s="391"/>
      <c r="AG30" s="391"/>
      <c r="AH30" s="391"/>
      <c r="AI30" s="391"/>
      <c r="AJ30" s="87">
        <f t="shared" si="0"/>
        <v>0</v>
      </c>
      <c r="AK30" s="87">
        <f t="shared" si="1"/>
        <v>0</v>
      </c>
      <c r="AL30" s="68">
        <f t="shared" si="3"/>
        <v>0</v>
      </c>
      <c r="AM30" s="68">
        <f t="shared" si="2"/>
        <v>0</v>
      </c>
    </row>
    <row r="31" spans="1:39">
      <c r="A31" s="331"/>
      <c r="B31" s="335"/>
      <c r="C31" s="245"/>
      <c r="D31" s="245"/>
      <c r="E31" s="245"/>
      <c r="F31" s="245"/>
      <c r="G31" s="245"/>
      <c r="H31" s="245"/>
      <c r="I31" s="245"/>
      <c r="J31" s="245"/>
      <c r="K31" s="245"/>
      <c r="L31" s="245"/>
      <c r="M31" s="245"/>
      <c r="N31" s="237"/>
      <c r="O31" s="237"/>
      <c r="P31" s="237"/>
      <c r="Q31" s="237"/>
      <c r="R31" s="237"/>
      <c r="S31" s="237"/>
      <c r="T31" s="237"/>
      <c r="U31" s="237"/>
      <c r="V31" s="237"/>
      <c r="W31" s="237"/>
      <c r="X31" s="237"/>
      <c r="Y31" s="237"/>
      <c r="Z31" s="237"/>
      <c r="AA31" s="237"/>
      <c r="AB31" s="237"/>
      <c r="AC31" s="237"/>
      <c r="AD31" s="237"/>
      <c r="AE31" s="237"/>
      <c r="AF31" s="237"/>
      <c r="AG31" s="237"/>
      <c r="AH31" s="237"/>
      <c r="AI31" s="237"/>
      <c r="AJ31" s="87">
        <f t="shared" si="0"/>
        <v>0</v>
      </c>
      <c r="AK31" s="87">
        <f t="shared" si="1"/>
        <v>0</v>
      </c>
      <c r="AL31" s="68">
        <f t="shared" si="3"/>
        <v>0</v>
      </c>
      <c r="AM31" s="68">
        <f t="shared" si="2"/>
        <v>0</v>
      </c>
    </row>
    <row r="32" spans="1:39">
      <c r="A32" s="333"/>
      <c r="B32" s="287"/>
      <c r="C32" s="274"/>
      <c r="D32" s="274"/>
      <c r="E32" s="274"/>
      <c r="F32" s="274"/>
      <c r="G32" s="274"/>
      <c r="H32" s="274"/>
      <c r="I32" s="274"/>
      <c r="J32" s="274"/>
      <c r="K32" s="245"/>
      <c r="L32" s="245"/>
      <c r="M32" s="245"/>
      <c r="N32" s="274"/>
      <c r="O32" s="245"/>
      <c r="P32" s="245"/>
      <c r="Q32" s="245"/>
      <c r="R32" s="274"/>
      <c r="S32" s="245"/>
      <c r="T32" s="245"/>
      <c r="U32" s="245"/>
      <c r="V32" s="274"/>
      <c r="W32" s="245"/>
      <c r="X32" s="245"/>
      <c r="Y32" s="245"/>
      <c r="Z32" s="274"/>
      <c r="AA32" s="245"/>
      <c r="AB32" s="245"/>
      <c r="AC32" s="245"/>
      <c r="AD32" s="245"/>
      <c r="AE32" s="245"/>
      <c r="AF32" s="245"/>
      <c r="AG32" s="245"/>
      <c r="AH32" s="245"/>
      <c r="AI32" s="245"/>
      <c r="AJ32" s="87">
        <f t="shared" ref="AJ32" si="4">SUM(C32+G32+K32+O32+S32+W32+AA32)</f>
        <v>0</v>
      </c>
      <c r="AK32" s="87">
        <f t="shared" ref="AK32" si="5">B32+F32+J32+N32+R32+V32+Z32</f>
        <v>0</v>
      </c>
      <c r="AL32" s="68">
        <f t="shared" ref="AL32" si="6">D32+H32+L32+P32+T32+X32+AB32</f>
        <v>0</v>
      </c>
      <c r="AM32" s="68">
        <f t="shared" ref="AM32" si="7">SUM(E32+I32+M32+Q32+U32+Y32+AC32)</f>
        <v>0</v>
      </c>
    </row>
    <row r="33" spans="1:39">
      <c r="A33" s="333"/>
      <c r="B33" s="347"/>
      <c r="C33" s="193"/>
      <c r="D33" s="193"/>
      <c r="E33" s="193"/>
      <c r="F33" s="193"/>
      <c r="G33" s="193"/>
      <c r="H33" s="193"/>
      <c r="I33" s="193"/>
      <c r="J33" s="193"/>
      <c r="K33" s="193"/>
      <c r="L33" s="193"/>
      <c r="M33" s="193"/>
      <c r="N33" s="193"/>
      <c r="O33" s="193"/>
      <c r="P33" s="193"/>
      <c r="Q33" s="193"/>
      <c r="R33" s="193"/>
      <c r="S33" s="193"/>
      <c r="T33" s="193"/>
      <c r="U33" s="193"/>
      <c r="V33" s="193"/>
      <c r="W33" s="193"/>
      <c r="X33" s="193"/>
      <c r="Y33" s="193"/>
      <c r="Z33" s="193"/>
      <c r="AA33" s="193"/>
      <c r="AB33" s="193"/>
      <c r="AC33" s="193"/>
      <c r="AD33" s="193"/>
      <c r="AE33" s="177"/>
      <c r="AF33" s="177"/>
      <c r="AG33" s="177"/>
      <c r="AH33" s="177"/>
      <c r="AI33" s="177"/>
      <c r="AJ33" s="87">
        <f t="shared" si="0"/>
        <v>0</v>
      </c>
      <c r="AK33" s="87">
        <f t="shared" si="1"/>
        <v>0</v>
      </c>
      <c r="AL33" s="68">
        <f t="shared" si="3"/>
        <v>0</v>
      </c>
      <c r="AM33" s="68">
        <f t="shared" si="2"/>
        <v>0</v>
      </c>
    </row>
    <row r="34" spans="1:39">
      <c r="A34" s="74"/>
      <c r="B34" s="245"/>
      <c r="C34" s="245"/>
      <c r="D34" s="245"/>
      <c r="E34" s="245"/>
      <c r="F34" s="245"/>
      <c r="G34" s="245"/>
      <c r="H34" s="245"/>
      <c r="I34" s="245"/>
      <c r="J34" s="245"/>
      <c r="K34" s="245"/>
      <c r="L34" s="245"/>
      <c r="M34" s="245"/>
      <c r="N34" s="245"/>
      <c r="O34" s="245"/>
      <c r="P34" s="245"/>
      <c r="Q34" s="245"/>
      <c r="R34" s="245"/>
      <c r="S34" s="245"/>
      <c r="T34" s="245"/>
      <c r="U34" s="245"/>
      <c r="V34" s="245"/>
      <c r="W34" s="245"/>
      <c r="X34" s="245"/>
      <c r="Y34" s="245"/>
      <c r="Z34" s="245"/>
      <c r="AA34" s="245"/>
      <c r="AB34" s="245"/>
      <c r="AC34" s="245"/>
      <c r="AD34" s="245"/>
      <c r="AE34" s="245"/>
      <c r="AF34" s="245"/>
      <c r="AG34" s="245"/>
      <c r="AH34" s="245"/>
      <c r="AI34" s="245"/>
      <c r="AJ34" s="87">
        <f t="shared" si="0"/>
        <v>0</v>
      </c>
      <c r="AK34" s="87">
        <f t="shared" si="1"/>
        <v>0</v>
      </c>
      <c r="AL34" s="68">
        <f t="shared" si="3"/>
        <v>0</v>
      </c>
      <c r="AM34" s="68">
        <f t="shared" si="2"/>
        <v>0</v>
      </c>
    </row>
    <row r="35" spans="1:39">
      <c r="A35" s="74"/>
      <c r="B35" s="197"/>
      <c r="C35" s="197"/>
      <c r="D35" s="197"/>
      <c r="E35" s="197"/>
      <c r="F35" s="197"/>
      <c r="G35" s="197"/>
      <c r="H35" s="197"/>
      <c r="I35" s="197"/>
      <c r="J35" s="197"/>
      <c r="K35" s="197"/>
      <c r="L35" s="197"/>
      <c r="M35" s="197"/>
      <c r="N35" s="197"/>
      <c r="O35" s="197"/>
      <c r="P35" s="197"/>
      <c r="Q35" s="197"/>
      <c r="R35" s="197"/>
      <c r="S35" s="197"/>
      <c r="T35" s="197"/>
      <c r="U35" s="197"/>
      <c r="V35" s="197"/>
      <c r="W35" s="197"/>
      <c r="X35" s="197"/>
      <c r="Y35" s="197"/>
      <c r="Z35" s="197"/>
      <c r="AA35" s="197"/>
      <c r="AB35" s="197"/>
      <c r="AC35" s="197"/>
      <c r="AD35" s="197"/>
      <c r="AE35" s="197"/>
      <c r="AF35" s="197"/>
      <c r="AG35" s="197"/>
      <c r="AH35" s="197"/>
      <c r="AI35" s="197"/>
      <c r="AJ35" s="87">
        <f t="shared" si="0"/>
        <v>0</v>
      </c>
      <c r="AK35" s="87">
        <f t="shared" si="1"/>
        <v>0</v>
      </c>
      <c r="AL35" s="68">
        <f t="shared" si="3"/>
        <v>0</v>
      </c>
      <c r="AM35" s="68">
        <f t="shared" si="2"/>
        <v>0</v>
      </c>
    </row>
    <row r="36" spans="1:39">
      <c r="A36" s="69"/>
      <c r="B36" s="247"/>
      <c r="C36" s="247"/>
      <c r="D36" s="247"/>
      <c r="E36" s="247"/>
      <c r="F36" s="247"/>
      <c r="G36" s="247"/>
      <c r="H36" s="247"/>
      <c r="I36" s="247"/>
      <c r="J36" s="247"/>
      <c r="K36" s="247"/>
      <c r="L36" s="247"/>
      <c r="M36" s="247"/>
      <c r="N36" s="247"/>
      <c r="O36" s="247"/>
      <c r="P36" s="247"/>
      <c r="Q36" s="247"/>
      <c r="R36" s="247"/>
      <c r="S36" s="247"/>
      <c r="T36" s="247"/>
      <c r="U36" s="247"/>
      <c r="V36" s="247"/>
      <c r="W36" s="247"/>
      <c r="X36" s="247"/>
      <c r="Y36" s="247"/>
      <c r="Z36" s="247"/>
      <c r="AA36" s="247"/>
      <c r="AB36" s="247"/>
      <c r="AC36" s="247"/>
      <c r="AD36" s="247"/>
      <c r="AE36" s="237"/>
      <c r="AF36" s="237"/>
      <c r="AG36" s="237"/>
      <c r="AH36" s="237"/>
      <c r="AI36" s="237"/>
      <c r="AJ36" s="87">
        <f t="shared" si="0"/>
        <v>0</v>
      </c>
      <c r="AK36" s="87">
        <f t="shared" si="1"/>
        <v>0</v>
      </c>
      <c r="AL36" s="68">
        <f t="shared" si="3"/>
        <v>0</v>
      </c>
      <c r="AM36" s="68">
        <f t="shared" si="2"/>
        <v>0</v>
      </c>
    </row>
    <row r="37" spans="1:39">
      <c r="A37" s="69"/>
      <c r="B37" s="237"/>
      <c r="C37" s="237"/>
      <c r="D37" s="237"/>
      <c r="E37" s="237"/>
      <c r="F37" s="237"/>
      <c r="G37" s="237"/>
      <c r="H37" s="237"/>
      <c r="I37" s="237"/>
      <c r="J37" s="237"/>
      <c r="K37" s="237"/>
      <c r="L37" s="237"/>
      <c r="M37" s="237"/>
      <c r="N37" s="237"/>
      <c r="O37" s="237"/>
      <c r="P37" s="237"/>
      <c r="Q37" s="237"/>
      <c r="R37" s="237"/>
      <c r="S37" s="237"/>
      <c r="T37" s="237"/>
      <c r="U37" s="237"/>
      <c r="V37" s="237"/>
      <c r="W37" s="237"/>
      <c r="X37" s="237"/>
      <c r="Y37" s="237"/>
      <c r="Z37" s="237"/>
      <c r="AA37" s="237"/>
      <c r="AB37" s="237"/>
      <c r="AC37" s="237"/>
      <c r="AD37" s="237"/>
      <c r="AE37" s="237"/>
      <c r="AF37" s="237"/>
      <c r="AG37" s="237"/>
      <c r="AH37" s="237"/>
      <c r="AI37" s="237"/>
      <c r="AJ37" s="87">
        <f t="shared" si="0"/>
        <v>0</v>
      </c>
      <c r="AK37" s="87">
        <f t="shared" si="1"/>
        <v>0</v>
      </c>
      <c r="AL37" s="68">
        <f t="shared" si="3"/>
        <v>0</v>
      </c>
      <c r="AM37" s="68">
        <f t="shared" si="2"/>
        <v>0</v>
      </c>
    </row>
    <row r="38" spans="1:39">
      <c r="A38" s="75"/>
      <c r="B38" s="252"/>
      <c r="C38" s="252"/>
      <c r="D38" s="252"/>
      <c r="E38" s="252"/>
      <c r="F38" s="252"/>
      <c r="G38" s="252"/>
      <c r="H38" s="245"/>
      <c r="I38" s="245"/>
      <c r="J38" s="252"/>
      <c r="K38" s="252"/>
      <c r="L38" s="245"/>
      <c r="M38" s="245"/>
      <c r="N38" s="252"/>
      <c r="O38" s="245"/>
      <c r="P38" s="245"/>
      <c r="Q38" s="245"/>
      <c r="R38" s="252"/>
      <c r="S38" s="245"/>
      <c r="T38" s="245"/>
      <c r="U38" s="245"/>
      <c r="V38" s="252"/>
      <c r="W38" s="245"/>
      <c r="X38" s="245"/>
      <c r="Y38" s="245"/>
      <c r="Z38" s="252"/>
      <c r="AA38" s="252"/>
      <c r="AB38" s="245"/>
      <c r="AC38" s="245"/>
      <c r="AD38" s="245"/>
      <c r="AE38" s="245"/>
      <c r="AF38" s="245"/>
      <c r="AG38" s="245"/>
      <c r="AH38" s="245"/>
      <c r="AI38" s="245"/>
      <c r="AJ38" s="87">
        <f t="shared" si="0"/>
        <v>0</v>
      </c>
      <c r="AK38" s="87">
        <f t="shared" si="1"/>
        <v>0</v>
      </c>
      <c r="AL38" s="68">
        <f t="shared" si="3"/>
        <v>0</v>
      </c>
      <c r="AM38" s="68">
        <f t="shared" si="2"/>
        <v>0</v>
      </c>
    </row>
    <row r="39" spans="1:39">
      <c r="A39" s="76"/>
      <c r="B39" s="245"/>
      <c r="C39" s="252"/>
      <c r="D39" s="245"/>
      <c r="E39" s="245"/>
      <c r="F39" s="245"/>
      <c r="G39" s="245"/>
      <c r="H39" s="245"/>
      <c r="I39" s="245"/>
      <c r="J39" s="245"/>
      <c r="K39" s="252"/>
      <c r="L39" s="245"/>
      <c r="M39" s="245"/>
      <c r="N39" s="245"/>
      <c r="O39" s="245"/>
      <c r="P39" s="245"/>
      <c r="Q39" s="245"/>
      <c r="R39" s="245"/>
      <c r="S39" s="245"/>
      <c r="T39" s="245"/>
      <c r="U39" s="245"/>
      <c r="V39" s="245"/>
      <c r="W39" s="245"/>
      <c r="X39" s="245"/>
      <c r="Y39" s="245"/>
      <c r="Z39" s="245"/>
      <c r="AA39" s="245"/>
      <c r="AB39" s="245"/>
      <c r="AC39" s="245"/>
      <c r="AD39" s="245"/>
      <c r="AE39" s="245"/>
      <c r="AF39" s="245"/>
      <c r="AG39" s="245"/>
      <c r="AH39" s="245"/>
      <c r="AI39" s="245"/>
      <c r="AJ39" s="87">
        <f t="shared" si="0"/>
        <v>0</v>
      </c>
      <c r="AK39" s="87">
        <f t="shared" si="1"/>
        <v>0</v>
      </c>
      <c r="AL39" s="68">
        <f t="shared" si="3"/>
        <v>0</v>
      </c>
      <c r="AM39" s="68">
        <f t="shared" si="2"/>
        <v>0</v>
      </c>
    </row>
    <row r="40" spans="1:39">
      <c r="A40" s="75"/>
      <c r="B40" s="77"/>
      <c r="C40" s="204"/>
      <c r="D40" s="204"/>
      <c r="E40" s="204"/>
      <c r="F40" s="77"/>
      <c r="G40" s="204"/>
      <c r="H40" s="204"/>
      <c r="I40" s="204"/>
      <c r="J40" s="77"/>
      <c r="K40" s="204"/>
      <c r="L40" s="204"/>
      <c r="M40" s="204"/>
      <c r="N40" s="77"/>
      <c r="O40" s="204"/>
      <c r="P40" s="204"/>
      <c r="Q40" s="204"/>
      <c r="R40" s="77"/>
      <c r="S40" s="204"/>
      <c r="T40" s="204"/>
      <c r="U40" s="204"/>
      <c r="V40" s="77"/>
      <c r="W40" s="204"/>
      <c r="X40" s="204"/>
      <c r="Y40" s="204"/>
      <c r="Z40" s="77"/>
      <c r="AA40" s="204"/>
      <c r="AB40" s="204"/>
      <c r="AC40" s="211"/>
      <c r="AD40" s="204"/>
      <c r="AE40" s="204"/>
      <c r="AF40" s="204"/>
      <c r="AG40" s="204"/>
      <c r="AH40" s="204"/>
      <c r="AI40" s="204"/>
      <c r="AJ40" s="87">
        <f t="shared" si="0"/>
        <v>0</v>
      </c>
      <c r="AK40" s="87">
        <f t="shared" si="1"/>
        <v>0</v>
      </c>
      <c r="AL40" s="68">
        <f t="shared" si="3"/>
        <v>0</v>
      </c>
      <c r="AM40" s="68">
        <f t="shared" si="2"/>
        <v>0</v>
      </c>
    </row>
    <row r="41" spans="1:39">
      <c r="A41" s="75"/>
      <c r="B41" s="189"/>
      <c r="C41" s="189"/>
      <c r="D41" s="189"/>
      <c r="E41" s="189"/>
      <c r="F41" s="189"/>
      <c r="G41" s="189"/>
      <c r="H41" s="189"/>
      <c r="I41" s="189"/>
      <c r="J41" s="189"/>
      <c r="K41" s="189"/>
      <c r="L41" s="189"/>
      <c r="M41" s="189"/>
      <c r="N41" s="189"/>
      <c r="O41" s="189"/>
      <c r="P41" s="189"/>
      <c r="Q41" s="189"/>
      <c r="R41" s="189"/>
      <c r="S41" s="189"/>
      <c r="T41" s="189"/>
      <c r="U41" s="189"/>
      <c r="V41" s="189"/>
      <c r="W41" s="189"/>
      <c r="X41" s="189"/>
      <c r="Y41" s="189"/>
      <c r="Z41" s="189"/>
      <c r="AA41" s="189"/>
      <c r="AB41" s="189"/>
      <c r="AC41" s="189"/>
      <c r="AD41" s="171"/>
      <c r="AE41" s="171"/>
      <c r="AF41" s="171"/>
      <c r="AG41" s="171"/>
      <c r="AH41" s="171"/>
      <c r="AI41" s="171"/>
      <c r="AJ41" s="87">
        <f t="shared" si="0"/>
        <v>0</v>
      </c>
      <c r="AK41" s="87">
        <f t="shared" si="1"/>
        <v>0</v>
      </c>
      <c r="AL41" s="68">
        <f t="shared" si="3"/>
        <v>0</v>
      </c>
      <c r="AM41" s="68">
        <f t="shared" si="2"/>
        <v>0</v>
      </c>
    </row>
    <row r="42" spans="1:39">
      <c r="A42" s="69"/>
      <c r="B42" s="197"/>
      <c r="C42" s="189"/>
      <c r="D42" s="189"/>
      <c r="E42" s="189"/>
      <c r="F42" s="197"/>
      <c r="G42" s="197"/>
      <c r="H42" s="197"/>
      <c r="I42" s="197"/>
      <c r="J42" s="197"/>
      <c r="K42" s="197"/>
      <c r="L42" s="197"/>
      <c r="M42" s="197"/>
      <c r="N42" s="197"/>
      <c r="O42" s="197"/>
      <c r="P42" s="197"/>
      <c r="Q42" s="197"/>
      <c r="R42" s="197"/>
      <c r="S42" s="197"/>
      <c r="T42" s="197"/>
      <c r="U42" s="197"/>
      <c r="V42" s="197"/>
      <c r="W42" s="197"/>
      <c r="X42" s="197"/>
      <c r="Y42" s="197"/>
      <c r="Z42" s="197"/>
      <c r="AA42" s="197"/>
      <c r="AB42" s="197"/>
      <c r="AC42" s="197"/>
      <c r="AD42" s="197"/>
      <c r="AE42" s="197"/>
      <c r="AF42" s="197"/>
      <c r="AG42" s="197"/>
      <c r="AH42" s="197"/>
      <c r="AI42" s="197"/>
      <c r="AJ42" s="87">
        <f t="shared" si="0"/>
        <v>0</v>
      </c>
      <c r="AK42" s="87">
        <f t="shared" si="1"/>
        <v>0</v>
      </c>
      <c r="AL42" s="68">
        <f t="shared" si="3"/>
        <v>0</v>
      </c>
      <c r="AM42" s="68">
        <f t="shared" si="2"/>
        <v>0</v>
      </c>
    </row>
    <row r="43" spans="1:39">
      <c r="A43" s="69"/>
      <c r="B43" s="161"/>
      <c r="C43" s="161"/>
      <c r="D43" s="161"/>
      <c r="E43" s="161"/>
      <c r="F43" s="161"/>
      <c r="G43" s="161"/>
      <c r="H43" s="161"/>
      <c r="I43" s="161"/>
      <c r="J43" s="161"/>
      <c r="K43" s="161"/>
      <c r="L43" s="161"/>
      <c r="M43" s="161"/>
      <c r="N43" s="161"/>
      <c r="O43" s="161"/>
      <c r="P43" s="161"/>
      <c r="Q43" s="161"/>
      <c r="R43" s="161"/>
      <c r="S43" s="161"/>
      <c r="T43" s="161"/>
      <c r="U43" s="161"/>
      <c r="V43" s="161"/>
      <c r="W43" s="161"/>
      <c r="X43" s="161"/>
      <c r="Y43" s="161"/>
      <c r="Z43" s="161"/>
      <c r="AA43" s="161"/>
      <c r="AB43" s="161"/>
      <c r="AC43" s="161"/>
      <c r="AD43" s="161"/>
      <c r="AE43" s="161"/>
      <c r="AF43" s="161"/>
      <c r="AG43" s="161"/>
      <c r="AH43" s="161"/>
      <c r="AI43" s="161"/>
      <c r="AJ43" s="87">
        <f t="shared" si="0"/>
        <v>0</v>
      </c>
      <c r="AK43" s="87">
        <f t="shared" si="1"/>
        <v>0</v>
      </c>
      <c r="AL43" s="68">
        <f t="shared" si="3"/>
        <v>0</v>
      </c>
      <c r="AM43" s="68">
        <f t="shared" si="2"/>
        <v>0</v>
      </c>
    </row>
    <row r="44" spans="1:39">
      <c r="A44" s="78"/>
      <c r="B44" s="226"/>
      <c r="C44" s="226"/>
      <c r="D44" s="226"/>
      <c r="E44" s="226"/>
      <c r="F44" s="226"/>
      <c r="G44" s="226"/>
      <c r="H44" s="226"/>
      <c r="I44" s="226"/>
      <c r="J44" s="226"/>
      <c r="K44" s="226"/>
      <c r="L44" s="226"/>
      <c r="M44" s="226"/>
      <c r="N44" s="226"/>
      <c r="O44" s="226"/>
      <c r="P44" s="226"/>
      <c r="Q44" s="226"/>
      <c r="R44" s="226"/>
      <c r="S44" s="226"/>
      <c r="T44" s="226"/>
      <c r="U44" s="226"/>
      <c r="V44" s="226"/>
      <c r="W44" s="226"/>
      <c r="X44" s="226"/>
      <c r="Y44" s="226"/>
      <c r="Z44" s="226"/>
      <c r="AA44" s="226"/>
      <c r="AB44" s="226"/>
      <c r="AC44" s="226"/>
      <c r="AD44" s="196"/>
      <c r="AE44" s="196"/>
      <c r="AF44" s="196"/>
      <c r="AG44" s="196"/>
      <c r="AH44" s="196"/>
      <c r="AI44" s="196"/>
      <c r="AJ44" s="87">
        <f t="shared" si="0"/>
        <v>0</v>
      </c>
      <c r="AK44" s="87">
        <f t="shared" si="1"/>
        <v>0</v>
      </c>
      <c r="AL44" s="68">
        <f t="shared" si="3"/>
        <v>0</v>
      </c>
      <c r="AM44" s="68">
        <f t="shared" si="2"/>
        <v>0</v>
      </c>
    </row>
    <row r="45" spans="1:39" ht="15" customHeight="1"/>
    <row r="46" spans="1:39" ht="15" customHeight="1"/>
    <row r="47" spans="1:39" ht="15" customHeight="1"/>
  </sheetData>
  <mergeCells count="13">
    <mergeCell ref="AJ2:AM2"/>
    <mergeCell ref="A1:Q1"/>
    <mergeCell ref="AF2:AG2"/>
    <mergeCell ref="AH2:AI2"/>
    <mergeCell ref="N2:Q2"/>
    <mergeCell ref="R2:U2"/>
    <mergeCell ref="V2:Y2"/>
    <mergeCell ref="Z2:AC2"/>
    <mergeCell ref="AD2:AE2"/>
    <mergeCell ref="A2:A3"/>
    <mergeCell ref="C2:E2"/>
    <mergeCell ref="F2:I2"/>
    <mergeCell ref="J2:M2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dimension ref="A1:AM47"/>
  <sheetViews>
    <sheetView zoomScale="90" zoomScaleNormal="90" workbookViewId="0">
      <selection activeCell="H10" sqref="H10"/>
    </sheetView>
  </sheetViews>
  <sheetFormatPr defaultRowHeight="14.4"/>
  <cols>
    <col min="1" max="1" width="13.5546875" customWidth="1"/>
    <col min="30" max="30" width="10.44140625" customWidth="1"/>
    <col min="31" max="31" width="13" customWidth="1"/>
    <col min="32" max="32" width="10.44140625" customWidth="1"/>
    <col min="33" max="33" width="13" customWidth="1"/>
    <col min="34" max="34" width="10.44140625" customWidth="1"/>
    <col min="35" max="35" width="13" customWidth="1"/>
  </cols>
  <sheetData>
    <row r="1" spans="1:39" ht="39.75" customHeight="1">
      <c r="A1" s="493" t="s">
        <v>121</v>
      </c>
      <c r="B1" s="493"/>
      <c r="C1" s="493"/>
      <c r="D1" s="493"/>
      <c r="E1" s="493"/>
      <c r="F1" s="493"/>
      <c r="G1" s="493"/>
      <c r="H1" s="493"/>
      <c r="I1" s="493"/>
      <c r="J1" s="493"/>
      <c r="K1" s="493"/>
      <c r="L1" s="493"/>
      <c r="M1" s="493"/>
      <c r="N1" s="493"/>
      <c r="O1" s="493"/>
      <c r="P1" s="493"/>
      <c r="Q1" s="493"/>
      <c r="R1" s="30"/>
      <c r="S1" s="30"/>
      <c r="T1" s="30"/>
      <c r="U1" s="31"/>
      <c r="V1" s="31"/>
      <c r="W1" s="31"/>
      <c r="X1" s="31"/>
      <c r="Y1" s="31"/>
      <c r="Z1" s="31"/>
      <c r="AA1" s="31"/>
      <c r="AB1" s="31"/>
      <c r="AC1" s="31"/>
      <c r="AD1" s="30"/>
      <c r="AE1" s="30"/>
      <c r="AF1" s="30"/>
      <c r="AG1" s="30"/>
      <c r="AH1" s="30"/>
      <c r="AI1" s="30"/>
      <c r="AJ1" s="32"/>
      <c r="AK1" s="33"/>
      <c r="AL1" s="33"/>
      <c r="AM1" s="33"/>
    </row>
    <row r="2" spans="1:39" ht="15" customHeight="1">
      <c r="A2" s="494" t="s">
        <v>128</v>
      </c>
      <c r="B2" s="35"/>
      <c r="C2" s="496" t="s">
        <v>41</v>
      </c>
      <c r="D2" s="496"/>
      <c r="E2" s="496"/>
      <c r="F2" s="501" t="s">
        <v>42</v>
      </c>
      <c r="G2" s="502"/>
      <c r="H2" s="502"/>
      <c r="I2" s="503"/>
      <c r="J2" s="501" t="s">
        <v>43</v>
      </c>
      <c r="K2" s="502"/>
      <c r="L2" s="502"/>
      <c r="M2" s="503"/>
      <c r="N2" s="501" t="s">
        <v>44</v>
      </c>
      <c r="O2" s="502"/>
      <c r="P2" s="502"/>
      <c r="Q2" s="503"/>
      <c r="R2" s="501" t="s">
        <v>45</v>
      </c>
      <c r="S2" s="502"/>
      <c r="T2" s="502"/>
      <c r="U2" s="503"/>
      <c r="V2" s="501" t="s">
        <v>46</v>
      </c>
      <c r="W2" s="502"/>
      <c r="X2" s="502"/>
      <c r="Y2" s="503"/>
      <c r="Z2" s="501" t="s">
        <v>47</v>
      </c>
      <c r="AA2" s="502"/>
      <c r="AB2" s="502"/>
      <c r="AC2" s="503"/>
      <c r="AD2" s="500" t="s">
        <v>54</v>
      </c>
      <c r="AE2" s="500"/>
      <c r="AF2" s="500" t="s">
        <v>55</v>
      </c>
      <c r="AG2" s="500"/>
      <c r="AH2" s="500" t="s">
        <v>56</v>
      </c>
      <c r="AI2" s="500"/>
      <c r="AJ2" s="497" t="s">
        <v>118</v>
      </c>
      <c r="AK2" s="498"/>
      <c r="AL2" s="498"/>
      <c r="AM2" s="499"/>
    </row>
    <row r="3" spans="1:39" ht="180" customHeight="1">
      <c r="A3" s="495"/>
      <c r="B3" s="34" t="s">
        <v>52</v>
      </c>
      <c r="C3" s="34" t="s">
        <v>53</v>
      </c>
      <c r="D3" s="34" t="s">
        <v>50</v>
      </c>
      <c r="E3" s="34" t="s">
        <v>51</v>
      </c>
      <c r="F3" s="34" t="s">
        <v>52</v>
      </c>
      <c r="G3" s="34" t="s">
        <v>53</v>
      </c>
      <c r="H3" s="34" t="s">
        <v>50</v>
      </c>
      <c r="I3" s="34" t="s">
        <v>51</v>
      </c>
      <c r="J3" s="34" t="s">
        <v>52</v>
      </c>
      <c r="K3" s="34" t="s">
        <v>53</v>
      </c>
      <c r="L3" s="34" t="s">
        <v>50</v>
      </c>
      <c r="M3" s="34" t="s">
        <v>51</v>
      </c>
      <c r="N3" s="34" t="s">
        <v>52</v>
      </c>
      <c r="O3" s="34" t="s">
        <v>53</v>
      </c>
      <c r="P3" s="34" t="s">
        <v>50</v>
      </c>
      <c r="Q3" s="34" t="s">
        <v>51</v>
      </c>
      <c r="R3" s="34" t="s">
        <v>52</v>
      </c>
      <c r="S3" s="34" t="s">
        <v>53</v>
      </c>
      <c r="T3" s="34" t="s">
        <v>50</v>
      </c>
      <c r="U3" s="34" t="s">
        <v>51</v>
      </c>
      <c r="V3" s="34" t="s">
        <v>52</v>
      </c>
      <c r="W3" s="34" t="s">
        <v>53</v>
      </c>
      <c r="X3" s="34" t="s">
        <v>50</v>
      </c>
      <c r="Y3" s="34" t="s">
        <v>51</v>
      </c>
      <c r="Z3" s="34" t="s">
        <v>52</v>
      </c>
      <c r="AA3" s="34" t="s">
        <v>53</v>
      </c>
      <c r="AB3" s="34" t="s">
        <v>50</v>
      </c>
      <c r="AC3" s="34" t="s">
        <v>51</v>
      </c>
      <c r="AD3" s="36" t="s">
        <v>57</v>
      </c>
      <c r="AE3" s="36" t="s">
        <v>49</v>
      </c>
      <c r="AF3" s="36" t="s">
        <v>57</v>
      </c>
      <c r="AG3" s="36" t="s">
        <v>49</v>
      </c>
      <c r="AH3" s="36" t="s">
        <v>57</v>
      </c>
      <c r="AI3" s="36" t="s">
        <v>49</v>
      </c>
      <c r="AJ3" s="37" t="s">
        <v>117</v>
      </c>
      <c r="AK3" s="38" t="s">
        <v>114</v>
      </c>
      <c r="AL3" s="38" t="s">
        <v>115</v>
      </c>
      <c r="AM3" s="38" t="s">
        <v>116</v>
      </c>
    </row>
    <row r="4" spans="1:39">
      <c r="A4" s="39" t="s">
        <v>129</v>
      </c>
      <c r="B4" s="237"/>
      <c r="C4" s="245"/>
      <c r="D4" s="245"/>
      <c r="E4" s="245"/>
      <c r="F4" s="245"/>
      <c r="G4" s="245"/>
      <c r="H4" s="245"/>
      <c r="I4" s="245"/>
      <c r="J4" s="245"/>
      <c r="K4" s="245"/>
      <c r="L4" s="245"/>
      <c r="M4" s="245"/>
      <c r="N4" s="237"/>
      <c r="O4" s="237"/>
      <c r="P4" s="237"/>
      <c r="Q4" s="237"/>
      <c r="R4" s="237"/>
      <c r="S4" s="237"/>
      <c r="T4" s="237"/>
      <c r="U4" s="237"/>
      <c r="V4" s="237"/>
      <c r="W4" s="237"/>
      <c r="X4" s="237"/>
      <c r="Y4" s="237"/>
      <c r="Z4" s="237"/>
      <c r="AA4" s="245"/>
      <c r="AB4" s="245"/>
      <c r="AC4" s="245"/>
      <c r="AD4" s="301"/>
      <c r="AE4" s="301"/>
      <c r="AF4" s="301"/>
      <c r="AG4" s="301"/>
      <c r="AH4" s="301"/>
      <c r="AI4" s="301"/>
      <c r="AJ4" s="87">
        <f t="shared" ref="AJ4:AJ44" si="0">SUM(C4+G4+K4+O4+S4+W4+AA4)</f>
        <v>0</v>
      </c>
      <c r="AK4" s="87">
        <f>B4+F4+J4+N4+R4+V4+Z4</f>
        <v>0</v>
      </c>
      <c r="AL4" s="68">
        <f>D4+H4+L4+P4+T4+X4+AB4</f>
        <v>0</v>
      </c>
      <c r="AM4" s="68">
        <f>SUM(E4+I4+M4+Q4+U4+Y4+AC4)</f>
        <v>0</v>
      </c>
    </row>
    <row r="5" spans="1:39">
      <c r="A5" s="42" t="s">
        <v>130</v>
      </c>
      <c r="B5" s="301"/>
      <c r="C5" s="302"/>
      <c r="D5" s="301"/>
      <c r="E5" s="302"/>
      <c r="F5" s="302"/>
      <c r="G5" s="301"/>
      <c r="H5" s="302"/>
      <c r="I5" s="301"/>
      <c r="J5" s="301"/>
      <c r="K5" s="302"/>
      <c r="L5" s="301"/>
      <c r="M5" s="302"/>
      <c r="N5" s="302"/>
      <c r="O5" s="301"/>
      <c r="P5" s="302"/>
      <c r="Q5" s="301"/>
      <c r="R5" s="301"/>
      <c r="S5" s="302"/>
      <c r="T5" s="301"/>
      <c r="U5" s="301"/>
      <c r="V5" s="301"/>
      <c r="W5" s="301"/>
      <c r="X5" s="301"/>
      <c r="Y5" s="301"/>
      <c r="Z5" s="301"/>
      <c r="AA5" s="301"/>
      <c r="AB5" s="301"/>
      <c r="AC5" s="301"/>
      <c r="AD5" s="301"/>
      <c r="AE5" s="301"/>
      <c r="AF5" s="301"/>
      <c r="AG5" s="301"/>
      <c r="AH5" s="301"/>
      <c r="AI5" s="301"/>
      <c r="AJ5" s="87">
        <f t="shared" si="0"/>
        <v>0</v>
      </c>
      <c r="AK5" s="87">
        <f t="shared" ref="AK5:AK44" si="1">B5+F5+J5+N5+R5+V5+Z5</f>
        <v>0</v>
      </c>
      <c r="AL5" s="68">
        <f>D5+H5+L5+P5+T5+X5+AB5</f>
        <v>0</v>
      </c>
      <c r="AM5" s="68">
        <f t="shared" ref="AM5:AM44" si="2">SUM(E5+I5+M5+Q5+U5+Y5+AC5)</f>
        <v>0</v>
      </c>
    </row>
    <row r="6" spans="1:39">
      <c r="A6" s="42" t="s">
        <v>131</v>
      </c>
      <c r="B6" s="237"/>
      <c r="C6" s="237"/>
      <c r="D6" s="237"/>
      <c r="E6" s="237"/>
      <c r="F6" s="237"/>
      <c r="G6" s="237"/>
      <c r="H6" s="237"/>
      <c r="I6" s="237"/>
      <c r="J6" s="237"/>
      <c r="K6" s="237"/>
      <c r="L6" s="237"/>
      <c r="M6" s="237"/>
      <c r="N6" s="237"/>
      <c r="O6" s="237"/>
      <c r="P6" s="237"/>
      <c r="Q6" s="237"/>
      <c r="R6" s="237"/>
      <c r="S6" s="237"/>
      <c r="T6" s="237"/>
      <c r="U6" s="237"/>
      <c r="V6" s="237"/>
      <c r="W6" s="237"/>
      <c r="X6" s="237"/>
      <c r="Y6" s="237"/>
      <c r="Z6" s="237"/>
      <c r="AA6" s="237"/>
      <c r="AB6" s="237"/>
      <c r="AC6" s="237"/>
      <c r="AD6" s="237"/>
      <c r="AE6" s="237"/>
      <c r="AF6" s="237"/>
      <c r="AG6" s="237"/>
      <c r="AH6" s="237"/>
      <c r="AI6" s="237"/>
      <c r="AJ6" s="87">
        <f t="shared" si="0"/>
        <v>0</v>
      </c>
      <c r="AK6" s="87">
        <f t="shared" si="1"/>
        <v>0</v>
      </c>
      <c r="AL6" s="68">
        <f t="shared" ref="AL6:AL44" si="3">D6+H6+L6+P6+T6+X6+AB6</f>
        <v>0</v>
      </c>
      <c r="AM6" s="68">
        <f t="shared" si="2"/>
        <v>0</v>
      </c>
    </row>
    <row r="7" spans="1:39">
      <c r="A7" s="42" t="s">
        <v>132</v>
      </c>
      <c r="B7" s="223"/>
      <c r="C7" s="223"/>
      <c r="D7" s="223"/>
      <c r="E7" s="223"/>
      <c r="F7" s="223"/>
      <c r="G7" s="223"/>
      <c r="H7" s="223"/>
      <c r="I7" s="223"/>
      <c r="J7" s="223"/>
      <c r="K7" s="223"/>
      <c r="L7" s="223"/>
      <c r="M7" s="223"/>
      <c r="N7" s="223"/>
      <c r="O7" s="223"/>
      <c r="P7" s="223"/>
      <c r="Q7" s="223"/>
      <c r="R7" s="223"/>
      <c r="S7" s="223"/>
      <c r="T7" s="223"/>
      <c r="U7" s="197"/>
      <c r="V7" s="197"/>
      <c r="W7" s="197"/>
      <c r="X7" s="197"/>
      <c r="Y7" s="197"/>
      <c r="Z7" s="197"/>
      <c r="AA7" s="197"/>
      <c r="AB7" s="197"/>
      <c r="AC7" s="197"/>
      <c r="AD7" s="73"/>
      <c r="AE7" s="73"/>
      <c r="AF7" s="73"/>
      <c r="AG7" s="73"/>
      <c r="AH7" s="223"/>
      <c r="AI7" s="223"/>
      <c r="AJ7" s="87">
        <f t="shared" si="0"/>
        <v>0</v>
      </c>
      <c r="AK7" s="87">
        <f t="shared" si="1"/>
        <v>0</v>
      </c>
      <c r="AL7" s="68">
        <f t="shared" si="3"/>
        <v>0</v>
      </c>
      <c r="AM7" s="68">
        <f t="shared" si="2"/>
        <v>0</v>
      </c>
    </row>
    <row r="8" spans="1:39">
      <c r="A8" s="44" t="s">
        <v>133</v>
      </c>
      <c r="B8" s="317">
        <v>36</v>
      </c>
      <c r="C8" s="317">
        <v>7</v>
      </c>
      <c r="D8" s="317">
        <v>4</v>
      </c>
      <c r="E8" s="317">
        <v>1</v>
      </c>
      <c r="F8" s="317">
        <v>41</v>
      </c>
      <c r="G8" s="317">
        <v>5</v>
      </c>
      <c r="H8" s="317">
        <v>4</v>
      </c>
      <c r="I8" s="317">
        <v>1</v>
      </c>
      <c r="J8" s="317">
        <v>48</v>
      </c>
      <c r="K8" s="317">
        <v>5</v>
      </c>
      <c r="L8" s="317">
        <v>3</v>
      </c>
      <c r="M8" s="317">
        <v>1</v>
      </c>
      <c r="N8" s="317">
        <v>43</v>
      </c>
      <c r="O8" s="317">
        <v>4</v>
      </c>
      <c r="P8" s="317">
        <v>3</v>
      </c>
      <c r="Q8" s="317">
        <v>1</v>
      </c>
      <c r="R8" s="317">
        <v>40</v>
      </c>
      <c r="S8" s="317">
        <v>1</v>
      </c>
      <c r="T8" s="317">
        <v>1</v>
      </c>
      <c r="U8" s="317">
        <v>0</v>
      </c>
      <c r="V8" s="317">
        <v>24</v>
      </c>
      <c r="W8" s="317">
        <v>5</v>
      </c>
      <c r="X8" s="317">
        <v>3</v>
      </c>
      <c r="Y8" s="317">
        <v>2</v>
      </c>
      <c r="Z8" s="317">
        <v>15</v>
      </c>
      <c r="AA8" s="317">
        <v>10</v>
      </c>
      <c r="AB8" s="317">
        <v>6</v>
      </c>
      <c r="AC8" s="317">
        <v>0</v>
      </c>
      <c r="AD8" s="317">
        <v>20</v>
      </c>
      <c r="AE8" s="317">
        <v>6</v>
      </c>
      <c r="AF8" s="317">
        <v>38</v>
      </c>
      <c r="AG8" s="317">
        <v>1</v>
      </c>
      <c r="AH8" s="317">
        <v>42</v>
      </c>
      <c r="AI8" s="317">
        <v>9</v>
      </c>
      <c r="AJ8" s="87">
        <f t="shared" si="0"/>
        <v>37</v>
      </c>
      <c r="AK8" s="87">
        <f t="shared" si="1"/>
        <v>247</v>
      </c>
      <c r="AL8" s="68">
        <f t="shared" si="3"/>
        <v>24</v>
      </c>
      <c r="AM8" s="68">
        <f t="shared" si="2"/>
        <v>6</v>
      </c>
    </row>
    <row r="9" spans="1:39" ht="24">
      <c r="A9" s="45" t="s">
        <v>149</v>
      </c>
      <c r="B9" s="475">
        <v>4</v>
      </c>
      <c r="C9" s="475">
        <v>0</v>
      </c>
      <c r="D9" s="475">
        <v>0</v>
      </c>
      <c r="E9" s="475">
        <v>0</v>
      </c>
      <c r="F9" s="475">
        <v>6</v>
      </c>
      <c r="G9" s="475">
        <v>2</v>
      </c>
      <c r="H9" s="475">
        <v>1</v>
      </c>
      <c r="I9" s="475">
        <v>0</v>
      </c>
      <c r="J9" s="475">
        <v>4</v>
      </c>
      <c r="K9" s="475">
        <v>1</v>
      </c>
      <c r="L9" s="475">
        <v>1</v>
      </c>
      <c r="M9" s="475">
        <v>0</v>
      </c>
      <c r="N9" s="475">
        <v>7</v>
      </c>
      <c r="O9" s="475">
        <v>2</v>
      </c>
      <c r="P9" s="475">
        <v>1</v>
      </c>
      <c r="Q9" s="475">
        <v>0</v>
      </c>
      <c r="R9" s="475">
        <v>5</v>
      </c>
      <c r="S9" s="475">
        <v>0</v>
      </c>
      <c r="T9" s="475">
        <v>0</v>
      </c>
      <c r="U9" s="475">
        <v>0</v>
      </c>
      <c r="V9" s="475">
        <v>0</v>
      </c>
      <c r="W9" s="178">
        <v>0</v>
      </c>
      <c r="X9" s="178">
        <v>0</v>
      </c>
      <c r="Y9" s="178">
        <v>0</v>
      </c>
      <c r="Z9" s="287">
        <v>0</v>
      </c>
      <c r="AA9" s="475">
        <v>0</v>
      </c>
      <c r="AB9" s="475">
        <v>0</v>
      </c>
      <c r="AC9" s="475">
        <v>0</v>
      </c>
      <c r="AD9" s="475">
        <v>19.260000000000002</v>
      </c>
      <c r="AE9" s="353">
        <v>2</v>
      </c>
      <c r="AF9" s="476">
        <v>0</v>
      </c>
      <c r="AG9" s="354">
        <v>0</v>
      </c>
      <c r="AH9" s="476">
        <v>0</v>
      </c>
      <c r="AI9" s="476">
        <v>0</v>
      </c>
      <c r="AJ9" s="87">
        <f t="shared" si="0"/>
        <v>5</v>
      </c>
      <c r="AK9" s="87">
        <f t="shared" si="1"/>
        <v>26</v>
      </c>
      <c r="AL9" s="68">
        <f t="shared" si="3"/>
        <v>3</v>
      </c>
      <c r="AM9" s="68">
        <f t="shared" si="2"/>
        <v>0</v>
      </c>
    </row>
    <row r="10" spans="1:39">
      <c r="A10" s="46" t="s">
        <v>134</v>
      </c>
      <c r="B10" s="237"/>
      <c r="C10" s="237"/>
      <c r="D10" s="237"/>
      <c r="E10" s="237"/>
      <c r="F10" s="237"/>
      <c r="G10" s="237"/>
      <c r="H10" s="237"/>
      <c r="I10" s="237"/>
      <c r="J10" s="237"/>
      <c r="K10" s="237"/>
      <c r="L10" s="237"/>
      <c r="M10" s="237"/>
      <c r="N10" s="237"/>
      <c r="O10" s="237"/>
      <c r="P10" s="237"/>
      <c r="Q10" s="237"/>
      <c r="R10" s="237"/>
      <c r="S10" s="237"/>
      <c r="T10" s="237"/>
      <c r="U10" s="237"/>
      <c r="V10" s="237"/>
      <c r="W10" s="237"/>
      <c r="X10" s="237"/>
      <c r="Y10" s="237"/>
      <c r="Z10" s="237"/>
      <c r="AA10" s="237"/>
      <c r="AB10" s="237"/>
      <c r="AC10" s="237"/>
      <c r="AD10" s="237"/>
      <c r="AE10" s="237"/>
      <c r="AF10" s="237"/>
      <c r="AG10" s="237"/>
      <c r="AH10" s="237"/>
      <c r="AI10" s="237"/>
      <c r="AJ10" s="87">
        <f t="shared" si="0"/>
        <v>0</v>
      </c>
      <c r="AK10" s="87">
        <f t="shared" si="1"/>
        <v>0</v>
      </c>
      <c r="AL10" s="68">
        <f t="shared" si="3"/>
        <v>0</v>
      </c>
      <c r="AM10" s="68">
        <f t="shared" si="2"/>
        <v>0</v>
      </c>
    </row>
    <row r="11" spans="1:39">
      <c r="A11" s="47" t="s">
        <v>135</v>
      </c>
      <c r="B11" s="247"/>
      <c r="C11" s="247"/>
      <c r="D11" s="247"/>
      <c r="E11" s="247"/>
      <c r="F11" s="247"/>
      <c r="G11" s="247"/>
      <c r="H11" s="247"/>
      <c r="I11" s="247"/>
      <c r="J11" s="247"/>
      <c r="K11" s="247"/>
      <c r="L11" s="247"/>
      <c r="M11" s="247"/>
      <c r="N11" s="247"/>
      <c r="O11" s="247"/>
      <c r="P11" s="247"/>
      <c r="Q11" s="247"/>
      <c r="R11" s="247"/>
      <c r="S11" s="247"/>
      <c r="T11" s="247"/>
      <c r="U11" s="247"/>
      <c r="V11" s="247"/>
      <c r="W11" s="247"/>
      <c r="X11" s="247"/>
      <c r="Y11" s="247"/>
      <c r="Z11" s="247"/>
      <c r="AA11" s="247"/>
      <c r="AB11" s="247"/>
      <c r="AC11" s="247"/>
      <c r="AD11" s="247"/>
      <c r="AE11" s="237"/>
      <c r="AF11" s="237"/>
      <c r="AG11" s="237"/>
      <c r="AH11" s="237"/>
      <c r="AI11" s="237"/>
      <c r="AJ11" s="87">
        <f t="shared" si="0"/>
        <v>0</v>
      </c>
      <c r="AK11" s="87">
        <f t="shared" si="1"/>
        <v>0</v>
      </c>
      <c r="AL11" s="68">
        <f t="shared" si="3"/>
        <v>0</v>
      </c>
      <c r="AM11" s="68">
        <f t="shared" si="2"/>
        <v>0</v>
      </c>
    </row>
    <row r="12" spans="1:39">
      <c r="A12" s="49" t="s">
        <v>136</v>
      </c>
      <c r="B12" s="72"/>
      <c r="C12" s="71"/>
      <c r="D12" s="71"/>
      <c r="E12" s="71"/>
      <c r="F12" s="72"/>
      <c r="G12" s="71"/>
      <c r="H12" s="71"/>
      <c r="I12" s="71"/>
      <c r="J12" s="72"/>
      <c r="K12" s="71"/>
      <c r="L12" s="71"/>
      <c r="M12" s="71"/>
      <c r="N12" s="72"/>
      <c r="O12" s="71"/>
      <c r="P12" s="71"/>
      <c r="Q12" s="72"/>
      <c r="R12" s="72"/>
      <c r="S12" s="72"/>
      <c r="T12" s="72"/>
      <c r="U12" s="72"/>
      <c r="V12" s="72"/>
      <c r="W12" s="71"/>
      <c r="X12" s="71"/>
      <c r="Y12" s="71"/>
      <c r="Z12" s="72"/>
      <c r="AA12" s="72"/>
      <c r="AB12" s="72"/>
      <c r="AC12" s="72"/>
      <c r="AD12" s="71"/>
      <c r="AE12" s="71"/>
      <c r="AF12" s="71"/>
      <c r="AG12" s="71"/>
      <c r="AH12" s="71"/>
      <c r="AI12" s="71"/>
      <c r="AJ12" s="87">
        <f t="shared" si="0"/>
        <v>0</v>
      </c>
      <c r="AK12" s="87">
        <f t="shared" si="1"/>
        <v>0</v>
      </c>
      <c r="AL12" s="68">
        <f t="shared" si="3"/>
        <v>0</v>
      </c>
      <c r="AM12" s="68">
        <f t="shared" si="2"/>
        <v>0</v>
      </c>
    </row>
    <row r="13" spans="1:39">
      <c r="A13" s="42" t="s">
        <v>137</v>
      </c>
      <c r="B13" s="252"/>
      <c r="C13" s="252"/>
      <c r="D13" s="252"/>
      <c r="E13" s="252"/>
      <c r="F13" s="252"/>
      <c r="G13" s="252"/>
      <c r="H13" s="252"/>
      <c r="I13" s="252"/>
      <c r="J13" s="252"/>
      <c r="K13" s="252"/>
      <c r="L13" s="252"/>
      <c r="M13" s="252"/>
      <c r="N13" s="252"/>
      <c r="O13" s="252"/>
      <c r="P13" s="252"/>
      <c r="Q13" s="252"/>
      <c r="R13" s="252"/>
      <c r="S13" s="252"/>
      <c r="T13" s="252"/>
      <c r="U13" s="252"/>
      <c r="V13" s="252"/>
      <c r="W13" s="252"/>
      <c r="X13" s="252"/>
      <c r="Y13" s="252"/>
      <c r="Z13" s="252"/>
      <c r="AA13" s="252"/>
      <c r="AB13" s="252"/>
      <c r="AC13" s="252"/>
      <c r="AD13" s="245"/>
      <c r="AE13" s="245"/>
      <c r="AF13" s="245"/>
      <c r="AG13" s="245"/>
      <c r="AH13" s="245"/>
      <c r="AI13" s="245"/>
      <c r="AJ13" s="87">
        <f t="shared" si="0"/>
        <v>0</v>
      </c>
      <c r="AK13" s="87">
        <f t="shared" si="1"/>
        <v>0</v>
      </c>
      <c r="AL13" s="68">
        <f t="shared" si="3"/>
        <v>0</v>
      </c>
      <c r="AM13" s="68">
        <f t="shared" si="2"/>
        <v>0</v>
      </c>
    </row>
    <row r="14" spans="1:39">
      <c r="A14" s="42" t="s">
        <v>138</v>
      </c>
      <c r="B14" s="245"/>
      <c r="C14" s="245"/>
      <c r="D14" s="245"/>
      <c r="E14" s="245"/>
      <c r="F14" s="245"/>
      <c r="G14" s="245"/>
      <c r="H14" s="245"/>
      <c r="I14" s="245"/>
      <c r="J14" s="245"/>
      <c r="K14" s="245"/>
      <c r="L14" s="245"/>
      <c r="M14" s="245"/>
      <c r="N14" s="245"/>
      <c r="O14" s="245"/>
      <c r="P14" s="245"/>
      <c r="Q14" s="245"/>
      <c r="R14" s="245"/>
      <c r="S14" s="245"/>
      <c r="T14" s="245"/>
      <c r="U14" s="245"/>
      <c r="V14" s="245"/>
      <c r="W14" s="245"/>
      <c r="X14" s="245"/>
      <c r="Y14" s="245"/>
      <c r="Z14" s="245"/>
      <c r="AA14" s="245"/>
      <c r="AB14" s="245"/>
      <c r="AC14" s="245"/>
      <c r="AD14" s="237"/>
      <c r="AE14" s="237"/>
      <c r="AF14" s="237"/>
      <c r="AG14" s="237"/>
      <c r="AH14" s="237"/>
      <c r="AI14" s="237"/>
      <c r="AJ14" s="87">
        <f t="shared" si="0"/>
        <v>0</v>
      </c>
      <c r="AK14" s="87">
        <f t="shared" si="1"/>
        <v>0</v>
      </c>
      <c r="AL14" s="68">
        <f t="shared" si="3"/>
        <v>0</v>
      </c>
      <c r="AM14" s="68">
        <f t="shared" si="2"/>
        <v>0</v>
      </c>
    </row>
    <row r="15" spans="1:39" ht="24">
      <c r="A15" s="42" t="s">
        <v>139</v>
      </c>
      <c r="B15" s="306"/>
      <c r="C15" s="306"/>
      <c r="D15" s="306"/>
      <c r="E15" s="306"/>
      <c r="F15" s="306"/>
      <c r="G15" s="306"/>
      <c r="H15" s="306"/>
      <c r="I15" s="306"/>
      <c r="J15" s="307"/>
      <c r="K15" s="307"/>
      <c r="L15" s="307"/>
      <c r="M15" s="307"/>
      <c r="N15" s="307"/>
      <c r="O15" s="307"/>
      <c r="P15" s="307"/>
      <c r="Q15" s="307"/>
      <c r="R15" s="307"/>
      <c r="S15" s="307"/>
      <c r="T15" s="307"/>
      <c r="U15" s="307"/>
      <c r="V15" s="307"/>
      <c r="W15" s="307"/>
      <c r="X15" s="307"/>
      <c r="Y15" s="307"/>
      <c r="Z15" s="307"/>
      <c r="AA15" s="162"/>
      <c r="AB15" s="162"/>
      <c r="AC15" s="162"/>
      <c r="AD15" s="162"/>
      <c r="AE15" s="162"/>
      <c r="AF15" s="162"/>
      <c r="AG15" s="162"/>
      <c r="AH15" s="162"/>
      <c r="AI15" s="162"/>
      <c r="AJ15" s="87">
        <f t="shared" si="0"/>
        <v>0</v>
      </c>
      <c r="AK15" s="87">
        <f t="shared" si="1"/>
        <v>0</v>
      </c>
      <c r="AL15" s="68">
        <f t="shared" si="3"/>
        <v>0</v>
      </c>
      <c r="AM15" s="68">
        <f t="shared" si="2"/>
        <v>0</v>
      </c>
    </row>
    <row r="16" spans="1:39">
      <c r="A16" s="51" t="s">
        <v>140</v>
      </c>
      <c r="B16" s="172"/>
      <c r="C16" s="172"/>
      <c r="D16" s="327"/>
      <c r="E16" s="172"/>
      <c r="F16" s="172"/>
      <c r="G16" s="172"/>
      <c r="H16" s="172"/>
      <c r="I16" s="172"/>
      <c r="J16" s="172"/>
      <c r="K16" s="172"/>
      <c r="L16" s="172"/>
      <c r="M16" s="172"/>
      <c r="N16" s="172"/>
      <c r="O16" s="172"/>
      <c r="P16" s="172"/>
      <c r="Q16" s="172"/>
      <c r="R16" s="172"/>
      <c r="S16" s="172"/>
      <c r="T16" s="172"/>
      <c r="U16" s="172"/>
      <c r="V16" s="172"/>
      <c r="W16" s="172"/>
      <c r="X16" s="172"/>
      <c r="Y16" s="172"/>
      <c r="Z16" s="172"/>
      <c r="AA16" s="172"/>
      <c r="AB16" s="172"/>
      <c r="AC16" s="172"/>
      <c r="AD16" s="172"/>
      <c r="AE16" s="162"/>
      <c r="AF16" s="162"/>
      <c r="AG16" s="162"/>
      <c r="AH16" s="162"/>
      <c r="AI16" s="162"/>
      <c r="AJ16" s="87">
        <f t="shared" si="0"/>
        <v>0</v>
      </c>
      <c r="AK16" s="87">
        <f t="shared" si="1"/>
        <v>0</v>
      </c>
      <c r="AL16" s="68">
        <f t="shared" si="3"/>
        <v>0</v>
      </c>
      <c r="AM16" s="68">
        <f t="shared" si="2"/>
        <v>0</v>
      </c>
    </row>
    <row r="17" spans="1:39">
      <c r="A17" s="52" t="s">
        <v>141</v>
      </c>
      <c r="B17" s="247"/>
      <c r="C17" s="247"/>
      <c r="D17" s="247"/>
      <c r="E17" s="247"/>
      <c r="F17" s="247"/>
      <c r="G17" s="247"/>
      <c r="H17" s="247"/>
      <c r="I17" s="247"/>
      <c r="J17" s="247"/>
      <c r="K17" s="247"/>
      <c r="L17" s="247"/>
      <c r="M17" s="247"/>
      <c r="N17" s="247"/>
      <c r="O17" s="247"/>
      <c r="P17" s="247"/>
      <c r="Q17" s="247"/>
      <c r="R17" s="247"/>
      <c r="S17" s="247"/>
      <c r="T17" s="247"/>
      <c r="U17" s="247"/>
      <c r="V17" s="247"/>
      <c r="W17" s="247"/>
      <c r="X17" s="247"/>
      <c r="Y17" s="247"/>
      <c r="Z17" s="274"/>
      <c r="AA17" s="274"/>
      <c r="AB17" s="274"/>
      <c r="AC17" s="274"/>
      <c r="AD17" s="245"/>
      <c r="AE17" s="247"/>
      <c r="AF17" s="247"/>
      <c r="AG17" s="247"/>
      <c r="AH17" s="247"/>
      <c r="AI17" s="367"/>
      <c r="AJ17" s="87">
        <f t="shared" si="0"/>
        <v>0</v>
      </c>
      <c r="AK17" s="87">
        <f t="shared" si="1"/>
        <v>0</v>
      </c>
      <c r="AL17" s="68">
        <f t="shared" si="3"/>
        <v>0</v>
      </c>
      <c r="AM17" s="68">
        <f t="shared" si="2"/>
        <v>0</v>
      </c>
    </row>
    <row r="18" spans="1:39">
      <c r="A18" s="42" t="s">
        <v>142</v>
      </c>
      <c r="B18" s="309"/>
      <c r="C18" s="301"/>
      <c r="D18" s="301"/>
      <c r="E18" s="301"/>
      <c r="F18" s="309"/>
      <c r="G18" s="301"/>
      <c r="H18" s="301"/>
      <c r="I18" s="301"/>
      <c r="J18" s="309"/>
      <c r="K18" s="301"/>
      <c r="L18" s="301"/>
      <c r="M18" s="301"/>
      <c r="N18" s="309"/>
      <c r="O18" s="301"/>
      <c r="P18" s="301"/>
      <c r="Q18" s="301"/>
      <c r="R18" s="309"/>
      <c r="S18" s="310"/>
      <c r="T18" s="311"/>
      <c r="U18" s="310"/>
      <c r="V18" s="309"/>
      <c r="W18" s="312"/>
      <c r="X18" s="312"/>
      <c r="Y18" s="312"/>
      <c r="Z18" s="309"/>
      <c r="AA18" s="312"/>
      <c r="AB18" s="312"/>
      <c r="AC18" s="312"/>
      <c r="AD18" s="312"/>
      <c r="AE18" s="301"/>
      <c r="AF18" s="301"/>
      <c r="AG18" s="301"/>
      <c r="AH18" s="301"/>
      <c r="AI18" s="301"/>
      <c r="AJ18" s="87">
        <f t="shared" si="0"/>
        <v>0</v>
      </c>
      <c r="AK18" s="87">
        <f t="shared" si="1"/>
        <v>0</v>
      </c>
      <c r="AL18" s="68">
        <f t="shared" si="3"/>
        <v>0</v>
      </c>
      <c r="AM18" s="68">
        <f t="shared" si="2"/>
        <v>0</v>
      </c>
    </row>
    <row r="19" spans="1:39" ht="14.25" customHeight="1">
      <c r="A19" s="52" t="s">
        <v>143</v>
      </c>
      <c r="B19" s="247"/>
      <c r="C19" s="245"/>
      <c r="D19" s="245"/>
      <c r="E19" s="245"/>
      <c r="F19" s="245"/>
      <c r="G19" s="245"/>
      <c r="H19" s="245"/>
      <c r="I19" s="245"/>
      <c r="J19" s="245"/>
      <c r="K19" s="245"/>
      <c r="L19" s="245"/>
      <c r="M19" s="245"/>
      <c r="N19" s="245"/>
      <c r="O19" s="245"/>
      <c r="P19" s="245"/>
      <c r="Q19" s="245"/>
      <c r="R19" s="245"/>
      <c r="S19" s="245"/>
      <c r="T19" s="321"/>
      <c r="U19" s="245"/>
      <c r="V19" s="245"/>
      <c r="W19" s="245"/>
      <c r="X19" s="245"/>
      <c r="Y19" s="245"/>
      <c r="Z19" s="245"/>
      <c r="AA19" s="245"/>
      <c r="AB19" s="245"/>
      <c r="AC19" s="245"/>
      <c r="AD19" s="245"/>
      <c r="AE19" s="245"/>
      <c r="AF19" s="245"/>
      <c r="AG19" s="245"/>
      <c r="AH19" s="245"/>
      <c r="AI19" s="245"/>
      <c r="AJ19" s="87">
        <f t="shared" si="0"/>
        <v>0</v>
      </c>
      <c r="AK19" s="87">
        <f t="shared" si="1"/>
        <v>0</v>
      </c>
      <c r="AL19" s="68">
        <f t="shared" si="3"/>
        <v>0</v>
      </c>
      <c r="AM19" s="68">
        <f t="shared" si="2"/>
        <v>0</v>
      </c>
    </row>
    <row r="20" spans="1:39" ht="24">
      <c r="A20" s="42" t="s">
        <v>144</v>
      </c>
      <c r="B20" s="247"/>
      <c r="C20" s="247"/>
      <c r="D20" s="247"/>
      <c r="E20" s="247"/>
      <c r="F20" s="247"/>
      <c r="G20" s="247"/>
      <c r="H20" s="247"/>
      <c r="I20" s="247"/>
      <c r="J20" s="247"/>
      <c r="K20" s="247"/>
      <c r="L20" s="247"/>
      <c r="M20" s="247"/>
      <c r="N20" s="247"/>
      <c r="O20" s="247"/>
      <c r="P20" s="247"/>
      <c r="Q20" s="247"/>
      <c r="R20" s="247"/>
      <c r="S20" s="247"/>
      <c r="T20" s="247"/>
      <c r="U20" s="247"/>
      <c r="V20" s="247"/>
      <c r="W20" s="247"/>
      <c r="X20" s="247"/>
      <c r="Y20" s="247"/>
      <c r="Z20" s="247"/>
      <c r="AA20" s="265"/>
      <c r="AB20" s="265"/>
      <c r="AC20" s="265"/>
      <c r="AD20" s="237"/>
      <c r="AE20" s="237"/>
      <c r="AF20" s="237"/>
      <c r="AG20" s="237"/>
      <c r="AH20" s="237"/>
      <c r="AI20" s="237"/>
      <c r="AJ20" s="87">
        <f t="shared" si="0"/>
        <v>0</v>
      </c>
      <c r="AK20" s="87">
        <f t="shared" si="1"/>
        <v>0</v>
      </c>
      <c r="AL20" s="68">
        <f t="shared" si="3"/>
        <v>0</v>
      </c>
      <c r="AM20" s="68">
        <f t="shared" si="2"/>
        <v>0</v>
      </c>
    </row>
    <row r="21" spans="1:39">
      <c r="A21" s="102"/>
      <c r="B21" s="324"/>
      <c r="C21" s="324"/>
      <c r="D21" s="324"/>
      <c r="E21" s="324"/>
      <c r="F21" s="324"/>
      <c r="G21" s="324"/>
      <c r="H21" s="324"/>
      <c r="I21" s="324"/>
      <c r="J21" s="324"/>
      <c r="K21" s="324"/>
      <c r="L21" s="324"/>
      <c r="M21" s="324"/>
      <c r="N21" s="324"/>
      <c r="O21" s="324"/>
      <c r="P21" s="324"/>
      <c r="Q21" s="324"/>
      <c r="R21" s="324"/>
      <c r="S21" s="324"/>
      <c r="T21" s="324"/>
      <c r="U21" s="324"/>
      <c r="V21" s="324"/>
      <c r="W21" s="324"/>
      <c r="X21" s="324"/>
      <c r="Y21" s="324"/>
      <c r="Z21" s="324"/>
      <c r="AA21" s="324"/>
      <c r="AB21" s="324"/>
      <c r="AC21" s="324"/>
      <c r="AD21" s="324"/>
      <c r="AE21" s="324"/>
      <c r="AF21" s="324"/>
      <c r="AG21" s="324"/>
      <c r="AH21" s="324"/>
      <c r="AI21" s="324"/>
      <c r="AJ21" s="87">
        <f t="shared" si="0"/>
        <v>0</v>
      </c>
      <c r="AK21" s="87">
        <f t="shared" si="1"/>
        <v>0</v>
      </c>
      <c r="AL21" s="68">
        <f t="shared" si="3"/>
        <v>0</v>
      </c>
      <c r="AM21" s="68">
        <f t="shared" si="2"/>
        <v>0</v>
      </c>
    </row>
    <row r="22" spans="1:39">
      <c r="A22" s="101"/>
      <c r="B22" s="197"/>
      <c r="C22" s="205"/>
      <c r="D22" s="205"/>
      <c r="E22" s="205"/>
      <c r="F22" s="205"/>
      <c r="G22" s="205"/>
      <c r="H22" s="205"/>
      <c r="I22" s="205"/>
      <c r="J22" s="205"/>
      <c r="K22" s="205"/>
      <c r="L22" s="205"/>
      <c r="M22" s="205"/>
      <c r="N22" s="197"/>
      <c r="O22" s="197"/>
      <c r="P22" s="197"/>
      <c r="Q22" s="197"/>
      <c r="R22" s="197"/>
      <c r="S22" s="197"/>
      <c r="T22" s="197"/>
      <c r="U22" s="197"/>
      <c r="V22" s="197"/>
      <c r="W22" s="197"/>
      <c r="X22" s="197"/>
      <c r="Y22" s="197"/>
      <c r="Z22" s="197"/>
      <c r="AA22" s="197"/>
      <c r="AB22" s="197"/>
      <c r="AC22" s="197"/>
      <c r="AD22" s="197"/>
      <c r="AE22" s="197"/>
      <c r="AF22" s="197"/>
      <c r="AG22" s="197"/>
      <c r="AH22" s="197"/>
      <c r="AI22" s="197"/>
      <c r="AJ22" s="87">
        <f t="shared" si="0"/>
        <v>0</v>
      </c>
      <c r="AK22" s="87">
        <f t="shared" si="1"/>
        <v>0</v>
      </c>
      <c r="AL22" s="68">
        <f t="shared" si="3"/>
        <v>0</v>
      </c>
      <c r="AM22" s="68">
        <f t="shared" si="2"/>
        <v>0</v>
      </c>
    </row>
    <row r="23" spans="1:39">
      <c r="A23" s="101"/>
      <c r="B23" s="204"/>
      <c r="C23" s="204"/>
      <c r="D23" s="204"/>
      <c r="E23" s="204"/>
      <c r="F23" s="204"/>
      <c r="G23" s="204"/>
      <c r="H23" s="204"/>
      <c r="I23" s="204"/>
      <c r="J23" s="204"/>
      <c r="K23" s="204"/>
      <c r="L23" s="204"/>
      <c r="M23" s="204"/>
      <c r="N23" s="204"/>
      <c r="O23" s="204"/>
      <c r="P23" s="204"/>
      <c r="Q23" s="204"/>
      <c r="R23" s="204"/>
      <c r="S23" s="204"/>
      <c r="T23" s="204"/>
      <c r="U23" s="204"/>
      <c r="V23" s="204"/>
      <c r="W23" s="204"/>
      <c r="X23" s="204"/>
      <c r="Y23" s="204"/>
      <c r="Z23" s="204"/>
      <c r="AA23" s="204"/>
      <c r="AB23" s="204"/>
      <c r="AC23" s="204"/>
      <c r="AD23" s="197"/>
      <c r="AE23" s="197"/>
      <c r="AF23" s="197"/>
      <c r="AG23" s="197"/>
      <c r="AH23" s="197"/>
      <c r="AI23" s="197"/>
      <c r="AJ23" s="87">
        <f t="shared" si="0"/>
        <v>0</v>
      </c>
      <c r="AK23" s="87">
        <f t="shared" si="1"/>
        <v>0</v>
      </c>
      <c r="AL23" s="68">
        <f t="shared" si="3"/>
        <v>0</v>
      </c>
      <c r="AM23" s="68">
        <f t="shared" si="2"/>
        <v>0</v>
      </c>
    </row>
    <row r="24" spans="1:39">
      <c r="A24" s="101"/>
      <c r="B24" s="265"/>
      <c r="C24" s="265"/>
      <c r="D24" s="265"/>
      <c r="E24" s="265"/>
      <c r="F24" s="265"/>
      <c r="G24" s="265"/>
      <c r="H24" s="265"/>
      <c r="I24" s="265"/>
      <c r="J24" s="265"/>
      <c r="K24" s="265"/>
      <c r="L24" s="265"/>
      <c r="M24" s="265"/>
      <c r="N24" s="265"/>
      <c r="O24" s="265"/>
      <c r="P24" s="265"/>
      <c r="Q24" s="265"/>
      <c r="R24" s="265"/>
      <c r="S24" s="265"/>
      <c r="T24" s="265"/>
      <c r="U24" s="265"/>
      <c r="V24" s="265"/>
      <c r="W24" s="265"/>
      <c r="X24" s="265"/>
      <c r="Y24" s="265"/>
      <c r="Z24" s="265"/>
      <c r="AA24" s="265"/>
      <c r="AB24" s="265"/>
      <c r="AC24" s="265"/>
      <c r="AD24" s="265"/>
      <c r="AE24" s="265"/>
      <c r="AF24" s="265"/>
      <c r="AG24" s="265"/>
      <c r="AH24" s="256"/>
      <c r="AI24" s="256"/>
      <c r="AJ24" s="87">
        <f t="shared" si="0"/>
        <v>0</v>
      </c>
      <c r="AK24" s="87">
        <f t="shared" si="1"/>
        <v>0</v>
      </c>
      <c r="AL24" s="68">
        <f t="shared" si="3"/>
        <v>0</v>
      </c>
      <c r="AM24" s="68">
        <f t="shared" si="2"/>
        <v>0</v>
      </c>
    </row>
    <row r="25" spans="1:39">
      <c r="A25" s="101"/>
      <c r="B25" s="161"/>
      <c r="C25" s="161"/>
      <c r="D25" s="161"/>
      <c r="E25" s="161"/>
      <c r="F25" s="161"/>
      <c r="G25" s="161"/>
      <c r="H25" s="161"/>
      <c r="I25" s="161"/>
      <c r="J25" s="161"/>
      <c r="K25" s="161"/>
      <c r="L25" s="161"/>
      <c r="M25" s="161"/>
      <c r="N25" s="161"/>
      <c r="O25" s="161"/>
      <c r="P25" s="161"/>
      <c r="Q25" s="161"/>
      <c r="R25" s="161"/>
      <c r="S25" s="161"/>
      <c r="T25" s="161"/>
      <c r="U25" s="161"/>
      <c r="V25" s="161"/>
      <c r="W25" s="161"/>
      <c r="X25" s="161"/>
      <c r="Y25" s="161"/>
      <c r="Z25" s="161"/>
      <c r="AA25" s="161"/>
      <c r="AB25" s="161"/>
      <c r="AC25" s="161"/>
      <c r="AD25" s="161"/>
      <c r="AE25" s="161"/>
      <c r="AF25" s="161"/>
      <c r="AG25" s="161"/>
      <c r="AH25" s="161"/>
      <c r="AI25" s="161"/>
      <c r="AJ25" s="87">
        <f t="shared" si="0"/>
        <v>0</v>
      </c>
      <c r="AK25" s="87">
        <f t="shared" si="1"/>
        <v>0</v>
      </c>
      <c r="AL25" s="68">
        <f t="shared" si="3"/>
        <v>0</v>
      </c>
      <c r="AM25" s="68">
        <f t="shared" si="2"/>
        <v>0</v>
      </c>
    </row>
    <row r="26" spans="1:39">
      <c r="A26" s="101"/>
      <c r="B26" s="237"/>
      <c r="C26" s="237"/>
      <c r="D26" s="237"/>
      <c r="E26" s="237"/>
      <c r="F26" s="237"/>
      <c r="G26" s="237"/>
      <c r="H26" s="237"/>
      <c r="I26" s="237"/>
      <c r="J26" s="237"/>
      <c r="K26" s="237"/>
      <c r="L26" s="237"/>
      <c r="M26" s="237"/>
      <c r="N26" s="237"/>
      <c r="O26" s="237"/>
      <c r="P26" s="237"/>
      <c r="Q26" s="237"/>
      <c r="R26" s="237"/>
      <c r="S26" s="237"/>
      <c r="T26" s="237"/>
      <c r="U26" s="237"/>
      <c r="V26" s="236"/>
      <c r="W26" s="236"/>
      <c r="X26" s="236"/>
      <c r="Y26" s="236"/>
      <c r="Z26" s="236"/>
      <c r="AA26" s="236"/>
      <c r="AB26" s="236"/>
      <c r="AC26" s="236"/>
      <c r="AD26" s="237"/>
      <c r="AE26" s="237"/>
      <c r="AF26" s="237"/>
      <c r="AG26" s="237"/>
      <c r="AH26" s="237"/>
      <c r="AI26" s="237"/>
      <c r="AJ26" s="87">
        <f t="shared" si="0"/>
        <v>0</v>
      </c>
      <c r="AK26" s="87">
        <f t="shared" si="1"/>
        <v>0</v>
      </c>
      <c r="AL26" s="68">
        <f t="shared" si="3"/>
        <v>0</v>
      </c>
      <c r="AM26" s="68">
        <f t="shared" si="2"/>
        <v>0</v>
      </c>
    </row>
    <row r="27" spans="1:39">
      <c r="A27" s="101"/>
      <c r="B27" s="161"/>
      <c r="C27" s="351"/>
      <c r="D27" s="161"/>
      <c r="E27" s="161"/>
      <c r="F27" s="161"/>
      <c r="G27" s="161"/>
      <c r="H27" s="161"/>
      <c r="I27" s="161"/>
      <c r="J27" s="161"/>
      <c r="K27" s="161"/>
      <c r="L27" s="161"/>
      <c r="M27" s="161"/>
      <c r="N27" s="161"/>
      <c r="O27" s="161"/>
      <c r="P27" s="161"/>
      <c r="Q27" s="161"/>
      <c r="R27" s="161"/>
      <c r="S27" s="161"/>
      <c r="T27" s="161"/>
      <c r="U27" s="161"/>
      <c r="V27" s="161"/>
      <c r="W27" s="161"/>
      <c r="X27" s="161"/>
      <c r="Y27" s="161"/>
      <c r="Z27" s="161"/>
      <c r="AA27" s="161"/>
      <c r="AB27" s="161"/>
      <c r="AC27" s="161"/>
      <c r="AD27" s="161"/>
      <c r="AE27" s="161"/>
      <c r="AF27" s="161"/>
      <c r="AG27" s="161"/>
      <c r="AH27" s="161"/>
      <c r="AI27" s="161"/>
      <c r="AJ27" s="87">
        <f t="shared" si="0"/>
        <v>0</v>
      </c>
      <c r="AK27" s="87">
        <f t="shared" si="1"/>
        <v>0</v>
      </c>
      <c r="AL27" s="68">
        <f t="shared" si="3"/>
        <v>0</v>
      </c>
      <c r="AM27" s="68">
        <f t="shared" si="2"/>
        <v>0</v>
      </c>
    </row>
    <row r="28" spans="1:39">
      <c r="A28" s="101"/>
      <c r="B28" s="154"/>
      <c r="C28" s="154"/>
      <c r="D28" s="154"/>
      <c r="E28" s="154"/>
      <c r="F28" s="154"/>
      <c r="G28" s="154"/>
      <c r="H28" s="154"/>
      <c r="I28" s="154"/>
      <c r="J28" s="154"/>
      <c r="K28" s="154"/>
      <c r="L28" s="154"/>
      <c r="M28" s="154"/>
      <c r="N28" s="154"/>
      <c r="O28" s="154"/>
      <c r="P28" s="154"/>
      <c r="Q28" s="154"/>
      <c r="R28" s="154"/>
      <c r="S28" s="154"/>
      <c r="T28" s="154"/>
      <c r="U28" s="154"/>
      <c r="V28" s="154"/>
      <c r="W28" s="154"/>
      <c r="X28" s="154"/>
      <c r="Y28" s="154"/>
      <c r="Z28" s="154"/>
      <c r="AA28" s="154"/>
      <c r="AB28" s="154"/>
      <c r="AC28" s="154"/>
      <c r="AD28" s="392"/>
      <c r="AE28" s="392"/>
      <c r="AF28" s="392"/>
      <c r="AG28" s="392"/>
      <c r="AH28" s="307"/>
      <c r="AI28" s="307"/>
      <c r="AJ28" s="87">
        <f t="shared" si="0"/>
        <v>0</v>
      </c>
      <c r="AK28" s="87">
        <f t="shared" si="1"/>
        <v>0</v>
      </c>
      <c r="AL28" s="68">
        <f t="shared" si="3"/>
        <v>0</v>
      </c>
      <c r="AM28" s="68">
        <f t="shared" si="2"/>
        <v>0</v>
      </c>
    </row>
    <row r="29" spans="1:39">
      <c r="A29" s="101"/>
      <c r="B29" s="177"/>
      <c r="C29" s="177"/>
      <c r="D29" s="177"/>
      <c r="E29" s="177"/>
      <c r="F29" s="177"/>
      <c r="G29" s="177"/>
      <c r="H29" s="177"/>
      <c r="I29" s="177"/>
      <c r="J29" s="177"/>
      <c r="K29" s="177"/>
      <c r="L29" s="177"/>
      <c r="M29" s="177"/>
      <c r="N29" s="177"/>
      <c r="O29" s="177"/>
      <c r="P29" s="177"/>
      <c r="Q29" s="177"/>
      <c r="R29" s="177"/>
      <c r="S29" s="177"/>
      <c r="T29" s="177"/>
      <c r="U29" s="177"/>
      <c r="V29" s="177"/>
      <c r="W29" s="177"/>
      <c r="X29" s="177"/>
      <c r="Y29" s="177"/>
      <c r="Z29" s="177"/>
      <c r="AA29" s="177"/>
      <c r="AB29" s="177"/>
      <c r="AC29" s="177"/>
      <c r="AD29" s="177"/>
      <c r="AE29" s="177"/>
      <c r="AF29" s="177"/>
      <c r="AG29" s="177"/>
      <c r="AH29" s="177"/>
      <c r="AI29" s="177"/>
      <c r="AJ29" s="87">
        <f t="shared" si="0"/>
        <v>0</v>
      </c>
      <c r="AK29" s="87">
        <f t="shared" si="1"/>
        <v>0</v>
      </c>
      <c r="AL29" s="68">
        <f t="shared" si="3"/>
        <v>0</v>
      </c>
      <c r="AM29" s="68">
        <f t="shared" si="2"/>
        <v>0</v>
      </c>
    </row>
    <row r="30" spans="1:39">
      <c r="A30" s="101"/>
      <c r="B30" s="237"/>
      <c r="C30" s="237"/>
      <c r="D30" s="237"/>
      <c r="E30" s="237"/>
      <c r="F30" s="237"/>
      <c r="G30" s="237"/>
      <c r="H30" s="237"/>
      <c r="I30" s="237"/>
      <c r="J30" s="237"/>
      <c r="K30" s="237"/>
      <c r="L30" s="237"/>
      <c r="M30" s="237"/>
      <c r="N30" s="237"/>
      <c r="O30" s="237"/>
      <c r="P30" s="237"/>
      <c r="Q30" s="237"/>
      <c r="R30" s="237"/>
      <c r="S30" s="237"/>
      <c r="T30" s="237"/>
      <c r="U30" s="237"/>
      <c r="V30" s="237"/>
      <c r="W30" s="237"/>
      <c r="X30" s="237"/>
      <c r="Y30" s="237"/>
      <c r="Z30" s="237"/>
      <c r="AA30" s="237"/>
      <c r="AB30" s="237"/>
      <c r="AC30" s="237"/>
      <c r="AD30" s="237"/>
      <c r="AE30" s="237"/>
      <c r="AF30" s="237"/>
      <c r="AG30" s="237"/>
      <c r="AH30" s="237"/>
      <c r="AI30" s="237"/>
      <c r="AJ30" s="87">
        <f t="shared" si="0"/>
        <v>0</v>
      </c>
      <c r="AK30" s="87">
        <f t="shared" si="1"/>
        <v>0</v>
      </c>
      <c r="AL30" s="68">
        <f t="shared" si="3"/>
        <v>0</v>
      </c>
      <c r="AM30" s="68">
        <f t="shared" si="2"/>
        <v>0</v>
      </c>
    </row>
    <row r="31" spans="1:39">
      <c r="A31" s="100"/>
      <c r="B31" s="237"/>
      <c r="C31" s="245"/>
      <c r="D31" s="245"/>
      <c r="E31" s="245"/>
      <c r="F31" s="245"/>
      <c r="G31" s="245"/>
      <c r="H31" s="245"/>
      <c r="I31" s="245"/>
      <c r="J31" s="245"/>
      <c r="K31" s="245"/>
      <c r="L31" s="245"/>
      <c r="M31" s="245"/>
      <c r="N31" s="237"/>
      <c r="O31" s="237"/>
      <c r="P31" s="237"/>
      <c r="Q31" s="237"/>
      <c r="R31" s="237"/>
      <c r="S31" s="237"/>
      <c r="T31" s="237"/>
      <c r="U31" s="237"/>
      <c r="V31" s="237"/>
      <c r="W31" s="237"/>
      <c r="X31" s="237"/>
      <c r="Y31" s="237"/>
      <c r="Z31" s="237"/>
      <c r="AA31" s="237"/>
      <c r="AB31" s="237"/>
      <c r="AC31" s="237"/>
      <c r="AD31" s="237"/>
      <c r="AE31" s="237"/>
      <c r="AF31" s="237"/>
      <c r="AG31" s="237"/>
      <c r="AH31" s="237"/>
      <c r="AI31" s="237"/>
      <c r="AJ31" s="87">
        <f t="shared" si="0"/>
        <v>0</v>
      </c>
      <c r="AK31" s="87">
        <f t="shared" si="1"/>
        <v>0</v>
      </c>
      <c r="AL31" s="68">
        <f t="shared" si="3"/>
        <v>0</v>
      </c>
      <c r="AM31" s="68">
        <f t="shared" si="2"/>
        <v>0</v>
      </c>
    </row>
    <row r="32" spans="1:39">
      <c r="A32" s="102"/>
      <c r="B32" s="298"/>
      <c r="C32" s="298"/>
      <c r="D32" s="298"/>
      <c r="E32" s="298"/>
      <c r="F32" s="298"/>
      <c r="G32" s="298"/>
      <c r="H32" s="298"/>
      <c r="I32" s="298"/>
      <c r="J32" s="298"/>
      <c r="K32" s="298"/>
      <c r="L32" s="298"/>
      <c r="M32" s="298"/>
      <c r="N32" s="298"/>
      <c r="O32" s="298"/>
      <c r="P32" s="298"/>
      <c r="Q32" s="298"/>
      <c r="R32" s="298"/>
      <c r="S32" s="298"/>
      <c r="T32" s="298"/>
      <c r="U32" s="298"/>
      <c r="V32" s="298"/>
      <c r="W32" s="298"/>
      <c r="X32" s="298"/>
      <c r="Y32" s="298"/>
      <c r="Z32" s="298"/>
      <c r="AA32" s="298"/>
      <c r="AB32" s="298"/>
      <c r="AC32" s="298"/>
      <c r="AD32" s="298"/>
      <c r="AE32" s="298"/>
      <c r="AF32" s="298"/>
      <c r="AG32" s="298"/>
      <c r="AH32" s="298"/>
      <c r="AI32" s="298"/>
      <c r="AJ32" s="87">
        <f t="shared" si="0"/>
        <v>0</v>
      </c>
      <c r="AK32" s="87">
        <f t="shared" si="1"/>
        <v>0</v>
      </c>
      <c r="AL32" s="68">
        <f t="shared" si="3"/>
        <v>0</v>
      </c>
      <c r="AM32" s="68">
        <f t="shared" si="2"/>
        <v>0</v>
      </c>
    </row>
    <row r="33" spans="1:39">
      <c r="A33" s="102"/>
      <c r="B33" s="193"/>
      <c r="C33" s="193"/>
      <c r="D33" s="193"/>
      <c r="E33" s="193"/>
      <c r="F33" s="193"/>
      <c r="G33" s="193"/>
      <c r="H33" s="193"/>
      <c r="I33" s="193"/>
      <c r="J33" s="193"/>
      <c r="K33" s="193"/>
      <c r="L33" s="193"/>
      <c r="M33" s="193"/>
      <c r="N33" s="193"/>
      <c r="O33" s="193"/>
      <c r="P33" s="193"/>
      <c r="Q33" s="193"/>
      <c r="R33" s="193"/>
      <c r="S33" s="193"/>
      <c r="T33" s="193"/>
      <c r="U33" s="193"/>
      <c r="V33" s="193"/>
      <c r="W33" s="193"/>
      <c r="X33" s="193"/>
      <c r="Y33" s="193"/>
      <c r="Z33" s="193"/>
      <c r="AA33" s="193"/>
      <c r="AB33" s="193"/>
      <c r="AC33" s="193"/>
      <c r="AD33" s="193"/>
      <c r="AE33" s="177"/>
      <c r="AF33" s="177"/>
      <c r="AG33" s="177"/>
      <c r="AH33" s="177"/>
      <c r="AI33" s="177"/>
      <c r="AJ33" s="87">
        <f t="shared" si="0"/>
        <v>0</v>
      </c>
      <c r="AK33" s="87">
        <f t="shared" si="1"/>
        <v>0</v>
      </c>
      <c r="AL33" s="68">
        <f t="shared" si="3"/>
        <v>0</v>
      </c>
      <c r="AM33" s="68">
        <f t="shared" si="2"/>
        <v>0</v>
      </c>
    </row>
    <row r="34" spans="1:39">
      <c r="A34" s="85"/>
      <c r="B34" s="245"/>
      <c r="C34" s="245"/>
      <c r="D34" s="245"/>
      <c r="E34" s="245"/>
      <c r="F34" s="245"/>
      <c r="G34" s="245"/>
      <c r="H34" s="245"/>
      <c r="I34" s="245"/>
      <c r="J34" s="245"/>
      <c r="K34" s="245"/>
      <c r="L34" s="245"/>
      <c r="M34" s="245"/>
      <c r="N34" s="245"/>
      <c r="O34" s="245"/>
      <c r="P34" s="245"/>
      <c r="Q34" s="245"/>
      <c r="R34" s="245"/>
      <c r="S34" s="245"/>
      <c r="T34" s="245"/>
      <c r="U34" s="245"/>
      <c r="V34" s="245"/>
      <c r="W34" s="245"/>
      <c r="X34" s="245"/>
      <c r="Y34" s="245"/>
      <c r="Z34" s="245"/>
      <c r="AA34" s="245"/>
      <c r="AB34" s="245"/>
      <c r="AC34" s="245"/>
      <c r="AD34" s="245"/>
      <c r="AE34" s="245"/>
      <c r="AF34" s="245"/>
      <c r="AG34" s="245"/>
      <c r="AH34" s="245"/>
      <c r="AI34" s="245"/>
      <c r="AJ34" s="87">
        <f t="shared" si="0"/>
        <v>0</v>
      </c>
      <c r="AK34" s="87">
        <f t="shared" si="1"/>
        <v>0</v>
      </c>
      <c r="AL34" s="68">
        <f t="shared" si="3"/>
        <v>0</v>
      </c>
      <c r="AM34" s="68">
        <f t="shared" si="2"/>
        <v>0</v>
      </c>
    </row>
    <row r="35" spans="1:39">
      <c r="A35" s="85"/>
      <c r="B35" s="197"/>
      <c r="C35" s="197"/>
      <c r="D35" s="197"/>
      <c r="E35" s="197"/>
      <c r="F35" s="197"/>
      <c r="G35" s="197"/>
      <c r="H35" s="197"/>
      <c r="I35" s="197"/>
      <c r="J35" s="197"/>
      <c r="K35" s="197"/>
      <c r="L35" s="197"/>
      <c r="M35" s="197"/>
      <c r="N35" s="197"/>
      <c r="O35" s="197"/>
      <c r="P35" s="197"/>
      <c r="Q35" s="197"/>
      <c r="R35" s="197"/>
      <c r="S35" s="197"/>
      <c r="T35" s="197"/>
      <c r="U35" s="197"/>
      <c r="V35" s="197"/>
      <c r="W35" s="197"/>
      <c r="X35" s="197"/>
      <c r="Y35" s="197"/>
      <c r="Z35" s="197"/>
      <c r="AA35" s="197"/>
      <c r="AB35" s="197"/>
      <c r="AC35" s="197"/>
      <c r="AD35" s="197"/>
      <c r="AE35" s="197"/>
      <c r="AF35" s="197"/>
      <c r="AG35" s="197"/>
      <c r="AH35" s="197"/>
      <c r="AI35" s="197"/>
      <c r="AJ35" s="87">
        <f t="shared" si="0"/>
        <v>0</v>
      </c>
      <c r="AK35" s="87">
        <f t="shared" si="1"/>
        <v>0</v>
      </c>
      <c r="AL35" s="68">
        <f t="shared" si="3"/>
        <v>0</v>
      </c>
      <c r="AM35" s="68">
        <f t="shared" si="2"/>
        <v>0</v>
      </c>
    </row>
    <row r="36" spans="1:39">
      <c r="A36" s="101"/>
      <c r="B36" s="247"/>
      <c r="C36" s="247"/>
      <c r="D36" s="247"/>
      <c r="E36" s="247"/>
      <c r="F36" s="247"/>
      <c r="G36" s="247"/>
      <c r="H36" s="247"/>
      <c r="I36" s="247"/>
      <c r="J36" s="247"/>
      <c r="K36" s="247"/>
      <c r="L36" s="247"/>
      <c r="M36" s="247"/>
      <c r="N36" s="247"/>
      <c r="O36" s="247"/>
      <c r="P36" s="247"/>
      <c r="Q36" s="247"/>
      <c r="R36" s="247"/>
      <c r="S36" s="247"/>
      <c r="T36" s="247"/>
      <c r="U36" s="247"/>
      <c r="V36" s="247"/>
      <c r="W36" s="247"/>
      <c r="X36" s="247"/>
      <c r="Y36" s="247"/>
      <c r="Z36" s="247"/>
      <c r="AA36" s="247"/>
      <c r="AB36" s="247"/>
      <c r="AC36" s="247"/>
      <c r="AD36" s="247"/>
      <c r="AE36" s="237"/>
      <c r="AF36" s="237"/>
      <c r="AG36" s="237"/>
      <c r="AH36" s="237"/>
      <c r="AI36" s="237"/>
      <c r="AJ36" s="87">
        <f t="shared" si="0"/>
        <v>0</v>
      </c>
      <c r="AK36" s="87">
        <f t="shared" si="1"/>
        <v>0</v>
      </c>
      <c r="AL36" s="68">
        <f t="shared" si="3"/>
        <v>0</v>
      </c>
      <c r="AM36" s="68">
        <f t="shared" si="2"/>
        <v>0</v>
      </c>
    </row>
    <row r="37" spans="1:39">
      <c r="A37" s="101"/>
      <c r="B37" s="237"/>
      <c r="C37" s="237"/>
      <c r="D37" s="237"/>
      <c r="E37" s="237"/>
      <c r="F37" s="237"/>
      <c r="G37" s="237"/>
      <c r="H37" s="237"/>
      <c r="I37" s="237"/>
      <c r="J37" s="237"/>
      <c r="K37" s="237"/>
      <c r="L37" s="237"/>
      <c r="M37" s="237"/>
      <c r="N37" s="237"/>
      <c r="O37" s="237"/>
      <c r="P37" s="237"/>
      <c r="Q37" s="237"/>
      <c r="R37" s="237"/>
      <c r="S37" s="237"/>
      <c r="T37" s="237"/>
      <c r="U37" s="237"/>
      <c r="V37" s="237"/>
      <c r="W37" s="237"/>
      <c r="X37" s="237"/>
      <c r="Y37" s="237"/>
      <c r="Z37" s="237"/>
      <c r="AA37" s="237"/>
      <c r="AB37" s="237"/>
      <c r="AC37" s="237"/>
      <c r="AD37" s="237"/>
      <c r="AE37" s="237"/>
      <c r="AF37" s="237"/>
      <c r="AG37" s="237"/>
      <c r="AH37" s="237"/>
      <c r="AI37" s="237"/>
      <c r="AJ37" s="87">
        <f t="shared" si="0"/>
        <v>0</v>
      </c>
      <c r="AK37" s="87">
        <f t="shared" si="1"/>
        <v>0</v>
      </c>
      <c r="AL37" s="68">
        <f t="shared" si="3"/>
        <v>0</v>
      </c>
      <c r="AM37" s="68">
        <f t="shared" si="2"/>
        <v>0</v>
      </c>
    </row>
    <row r="38" spans="1:39">
      <c r="A38" s="34"/>
      <c r="B38" s="247"/>
      <c r="C38" s="247"/>
      <c r="D38" s="247"/>
      <c r="E38" s="247"/>
      <c r="F38" s="247"/>
      <c r="G38" s="247"/>
      <c r="H38" s="247"/>
      <c r="I38" s="247"/>
      <c r="J38" s="247"/>
      <c r="K38" s="247"/>
      <c r="L38" s="247"/>
      <c r="M38" s="247"/>
      <c r="N38" s="247"/>
      <c r="O38" s="247"/>
      <c r="P38" s="247"/>
      <c r="Q38" s="247"/>
      <c r="R38" s="247"/>
      <c r="S38" s="247"/>
      <c r="T38" s="247"/>
      <c r="U38" s="247"/>
      <c r="V38" s="247"/>
      <c r="W38" s="247"/>
      <c r="X38" s="247"/>
      <c r="Y38" s="247"/>
      <c r="Z38" s="247"/>
      <c r="AA38" s="247"/>
      <c r="AB38" s="247"/>
      <c r="AC38" s="247"/>
      <c r="AD38" s="237"/>
      <c r="AE38" s="237"/>
      <c r="AF38" s="237"/>
      <c r="AG38" s="237"/>
      <c r="AH38" s="237"/>
      <c r="AI38" s="237"/>
      <c r="AJ38" s="87">
        <f t="shared" si="0"/>
        <v>0</v>
      </c>
      <c r="AK38" s="87">
        <f t="shared" si="1"/>
        <v>0</v>
      </c>
      <c r="AL38" s="68">
        <f t="shared" si="3"/>
        <v>0</v>
      </c>
      <c r="AM38" s="68">
        <f t="shared" si="2"/>
        <v>0</v>
      </c>
    </row>
    <row r="39" spans="1:39">
      <c r="A39" s="89"/>
      <c r="B39" s="256"/>
      <c r="C39" s="256"/>
      <c r="D39" s="256"/>
      <c r="E39" s="256"/>
      <c r="F39" s="256"/>
      <c r="G39" s="256"/>
      <c r="H39" s="256"/>
      <c r="I39" s="256"/>
      <c r="J39" s="256"/>
      <c r="K39" s="256"/>
      <c r="L39" s="256"/>
      <c r="M39" s="256"/>
      <c r="N39" s="256"/>
      <c r="O39" s="256"/>
      <c r="P39" s="256"/>
      <c r="Q39" s="256"/>
      <c r="R39" s="256"/>
      <c r="S39" s="256"/>
      <c r="T39" s="256"/>
      <c r="U39" s="256"/>
      <c r="V39" s="256"/>
      <c r="W39" s="256"/>
      <c r="X39" s="256"/>
      <c r="Y39" s="256"/>
      <c r="Z39" s="256"/>
      <c r="AA39" s="256"/>
      <c r="AB39" s="256"/>
      <c r="AC39" s="256"/>
      <c r="AD39" s="256"/>
      <c r="AE39" s="256"/>
      <c r="AF39" s="256"/>
      <c r="AG39" s="256"/>
      <c r="AH39" s="256"/>
      <c r="AI39" s="256"/>
      <c r="AJ39" s="87">
        <f t="shared" si="0"/>
        <v>0</v>
      </c>
      <c r="AK39" s="87">
        <f t="shared" si="1"/>
        <v>0</v>
      </c>
      <c r="AL39" s="68">
        <f t="shared" si="3"/>
        <v>0</v>
      </c>
      <c r="AM39" s="68">
        <f t="shared" si="2"/>
        <v>0</v>
      </c>
    </row>
    <row r="40" spans="1:39">
      <c r="A40" s="34"/>
      <c r="B40" s="77"/>
      <c r="C40" s="204"/>
      <c r="D40" s="204"/>
      <c r="E40" s="204"/>
      <c r="F40" s="77"/>
      <c r="G40" s="204"/>
      <c r="H40" s="204"/>
      <c r="I40" s="204"/>
      <c r="J40" s="77"/>
      <c r="K40" s="204"/>
      <c r="L40" s="204"/>
      <c r="M40" s="204"/>
      <c r="N40" s="77"/>
      <c r="O40" s="204"/>
      <c r="P40" s="204"/>
      <c r="Q40" s="204"/>
      <c r="R40" s="77"/>
      <c r="S40" s="204"/>
      <c r="T40" s="204"/>
      <c r="U40" s="204"/>
      <c r="V40" s="77"/>
      <c r="W40" s="204"/>
      <c r="X40" s="204"/>
      <c r="Y40" s="204"/>
      <c r="Z40" s="77"/>
      <c r="AA40" s="204"/>
      <c r="AB40" s="204"/>
      <c r="AC40" s="211"/>
      <c r="AD40" s="204"/>
      <c r="AE40" s="204"/>
      <c r="AF40" s="204"/>
      <c r="AG40" s="204"/>
      <c r="AH40" s="204"/>
      <c r="AI40" s="204"/>
      <c r="AJ40" s="87">
        <f t="shared" si="0"/>
        <v>0</v>
      </c>
      <c r="AK40" s="87">
        <f t="shared" si="1"/>
        <v>0</v>
      </c>
      <c r="AL40" s="68">
        <f t="shared" si="3"/>
        <v>0</v>
      </c>
      <c r="AM40" s="68">
        <f t="shared" si="2"/>
        <v>0</v>
      </c>
    </row>
    <row r="41" spans="1:39">
      <c r="A41" s="34"/>
      <c r="B41" s="351"/>
      <c r="C41" s="351"/>
      <c r="D41" s="351"/>
      <c r="E41" s="351"/>
      <c r="F41" s="351"/>
      <c r="G41" s="351"/>
      <c r="H41" s="351"/>
      <c r="I41" s="351"/>
      <c r="J41" s="351"/>
      <c r="K41" s="351"/>
      <c r="L41" s="351"/>
      <c r="M41" s="351"/>
      <c r="N41" s="351"/>
      <c r="O41" s="351"/>
      <c r="P41" s="351"/>
      <c r="Q41" s="351"/>
      <c r="R41" s="351"/>
      <c r="S41" s="351"/>
      <c r="T41" s="351"/>
      <c r="U41" s="351"/>
      <c r="V41" s="351"/>
      <c r="W41" s="351"/>
      <c r="X41" s="351"/>
      <c r="Y41" s="351"/>
      <c r="Z41" s="351"/>
      <c r="AA41" s="351"/>
      <c r="AB41" s="351"/>
      <c r="AC41" s="351"/>
      <c r="AD41" s="161"/>
      <c r="AE41" s="161"/>
      <c r="AF41" s="161"/>
      <c r="AG41" s="161"/>
      <c r="AH41" s="161"/>
      <c r="AI41" s="161"/>
      <c r="AJ41" s="87">
        <f t="shared" si="0"/>
        <v>0</v>
      </c>
      <c r="AK41" s="87">
        <f t="shared" si="1"/>
        <v>0</v>
      </c>
      <c r="AL41" s="68">
        <f t="shared" si="3"/>
        <v>0</v>
      </c>
      <c r="AM41" s="68">
        <f t="shared" si="2"/>
        <v>0</v>
      </c>
    </row>
    <row r="42" spans="1:39">
      <c r="A42" s="101"/>
      <c r="B42" s="197"/>
      <c r="C42" s="197"/>
      <c r="D42" s="197"/>
      <c r="E42" s="197"/>
      <c r="F42" s="197"/>
      <c r="G42" s="197"/>
      <c r="H42" s="197"/>
      <c r="I42" s="197"/>
      <c r="J42" s="197"/>
      <c r="K42" s="197"/>
      <c r="L42" s="197"/>
      <c r="M42" s="197"/>
      <c r="N42" s="197"/>
      <c r="O42" s="197"/>
      <c r="P42" s="197"/>
      <c r="Q42" s="197"/>
      <c r="R42" s="197"/>
      <c r="S42" s="197"/>
      <c r="T42" s="197"/>
      <c r="U42" s="197"/>
      <c r="V42" s="197"/>
      <c r="W42" s="197"/>
      <c r="X42" s="197"/>
      <c r="Y42" s="197"/>
      <c r="Z42" s="197"/>
      <c r="AA42" s="197"/>
      <c r="AB42" s="197"/>
      <c r="AC42" s="197"/>
      <c r="AD42" s="197"/>
      <c r="AE42" s="197"/>
      <c r="AF42" s="197"/>
      <c r="AG42" s="197"/>
      <c r="AH42" s="197"/>
      <c r="AI42" s="197"/>
      <c r="AJ42" s="87">
        <f t="shared" si="0"/>
        <v>0</v>
      </c>
      <c r="AK42" s="87">
        <f t="shared" si="1"/>
        <v>0</v>
      </c>
      <c r="AL42" s="68">
        <f t="shared" si="3"/>
        <v>0</v>
      </c>
      <c r="AM42" s="68">
        <f t="shared" si="2"/>
        <v>0</v>
      </c>
    </row>
    <row r="43" spans="1:39">
      <c r="A43" s="101"/>
      <c r="B43" s="161"/>
      <c r="C43" s="161"/>
      <c r="D43" s="161"/>
      <c r="E43" s="161"/>
      <c r="F43" s="161"/>
      <c r="G43" s="161"/>
      <c r="H43" s="161"/>
      <c r="I43" s="161"/>
      <c r="J43" s="161"/>
      <c r="K43" s="161"/>
      <c r="L43" s="161"/>
      <c r="M43" s="161"/>
      <c r="N43" s="161"/>
      <c r="O43" s="161"/>
      <c r="P43" s="161"/>
      <c r="Q43" s="161"/>
      <c r="R43" s="161"/>
      <c r="S43" s="161"/>
      <c r="T43" s="161"/>
      <c r="U43" s="161"/>
      <c r="V43" s="161"/>
      <c r="W43" s="161"/>
      <c r="X43" s="161"/>
      <c r="Y43" s="161"/>
      <c r="Z43" s="161"/>
      <c r="AA43" s="161"/>
      <c r="AB43" s="161"/>
      <c r="AC43" s="161"/>
      <c r="AD43" s="161"/>
      <c r="AE43" s="161"/>
      <c r="AF43" s="161"/>
      <c r="AG43" s="161"/>
      <c r="AH43" s="161"/>
      <c r="AI43" s="161"/>
      <c r="AJ43" s="87">
        <f t="shared" si="0"/>
        <v>0</v>
      </c>
      <c r="AK43" s="87">
        <f t="shared" si="1"/>
        <v>0</v>
      </c>
      <c r="AL43" s="68">
        <f t="shared" si="3"/>
        <v>0</v>
      </c>
      <c r="AM43" s="68">
        <f t="shared" si="2"/>
        <v>0</v>
      </c>
    </row>
    <row r="44" spans="1:39">
      <c r="A44" s="103"/>
      <c r="B44" s="226"/>
      <c r="C44" s="226"/>
      <c r="D44" s="226"/>
      <c r="E44" s="226"/>
      <c r="F44" s="226"/>
      <c r="G44" s="226"/>
      <c r="H44" s="226"/>
      <c r="I44" s="226"/>
      <c r="J44" s="226"/>
      <c r="K44" s="226"/>
      <c r="L44" s="226"/>
      <c r="M44" s="226"/>
      <c r="N44" s="226"/>
      <c r="O44" s="226"/>
      <c r="P44" s="226"/>
      <c r="Q44" s="226"/>
      <c r="R44" s="226"/>
      <c r="S44" s="226"/>
      <c r="T44" s="226"/>
      <c r="U44" s="226"/>
      <c r="V44" s="226"/>
      <c r="W44" s="226"/>
      <c r="X44" s="226"/>
      <c r="Y44" s="226"/>
      <c r="Z44" s="226"/>
      <c r="AA44" s="226"/>
      <c r="AB44" s="226"/>
      <c r="AC44" s="226"/>
      <c r="AD44" s="196"/>
      <c r="AE44" s="196"/>
      <c r="AF44" s="196"/>
      <c r="AG44" s="196"/>
      <c r="AH44" s="196"/>
      <c r="AI44" s="196"/>
      <c r="AJ44" s="87">
        <f t="shared" si="0"/>
        <v>0</v>
      </c>
      <c r="AK44" s="87">
        <f t="shared" si="1"/>
        <v>0</v>
      </c>
      <c r="AL44" s="68">
        <f t="shared" si="3"/>
        <v>0</v>
      </c>
      <c r="AM44" s="68">
        <f t="shared" si="2"/>
        <v>0</v>
      </c>
    </row>
    <row r="45" spans="1:39" ht="15" customHeight="1"/>
    <row r="46" spans="1:39" ht="15" customHeight="1"/>
    <row r="47" spans="1:39" ht="15" customHeight="1"/>
  </sheetData>
  <mergeCells count="13">
    <mergeCell ref="AJ2:AM2"/>
    <mergeCell ref="A1:Q1"/>
    <mergeCell ref="AF2:AG2"/>
    <mergeCell ref="AH2:AI2"/>
    <mergeCell ref="N2:Q2"/>
    <mergeCell ref="R2:U2"/>
    <mergeCell ref="V2:Y2"/>
    <mergeCell ref="Z2:AC2"/>
    <mergeCell ref="AD2:AE2"/>
    <mergeCell ref="A2:A3"/>
    <mergeCell ref="C2:E2"/>
    <mergeCell ref="F2:I2"/>
    <mergeCell ref="J2:M2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>
  <dimension ref="A1:AM47"/>
  <sheetViews>
    <sheetView zoomScale="90" zoomScaleNormal="90" workbookViewId="0">
      <selection activeCell="E10" sqref="E10"/>
    </sheetView>
  </sheetViews>
  <sheetFormatPr defaultRowHeight="14.4"/>
  <cols>
    <col min="1" max="1" width="13.5546875" customWidth="1"/>
    <col min="30" max="30" width="10.44140625" customWidth="1"/>
    <col min="31" max="31" width="13" customWidth="1"/>
    <col min="32" max="32" width="10.44140625" customWidth="1"/>
    <col min="33" max="33" width="13" customWidth="1"/>
    <col min="34" max="34" width="10.44140625" customWidth="1"/>
    <col min="35" max="35" width="13" customWidth="1"/>
  </cols>
  <sheetData>
    <row r="1" spans="1:39" ht="39.75" customHeight="1">
      <c r="A1" s="493" t="s">
        <v>121</v>
      </c>
      <c r="B1" s="493"/>
      <c r="C1" s="493"/>
      <c r="D1" s="493"/>
      <c r="E1" s="493"/>
      <c r="F1" s="493"/>
      <c r="G1" s="493"/>
      <c r="H1" s="493"/>
      <c r="I1" s="493"/>
      <c r="J1" s="493"/>
      <c r="K1" s="493"/>
      <c r="L1" s="493"/>
      <c r="M1" s="493"/>
      <c r="N1" s="493"/>
      <c r="O1" s="493"/>
      <c r="P1" s="493"/>
      <c r="Q1" s="493"/>
      <c r="R1" s="61"/>
      <c r="S1" s="61"/>
      <c r="T1" s="61"/>
      <c r="U1" s="62"/>
      <c r="V1" s="62"/>
      <c r="W1" s="62"/>
      <c r="X1" s="62"/>
      <c r="Y1" s="62"/>
      <c r="Z1" s="62"/>
      <c r="AA1" s="62"/>
      <c r="AB1" s="62"/>
      <c r="AC1" s="62"/>
      <c r="AD1" s="61"/>
      <c r="AE1" s="61"/>
      <c r="AF1" s="61"/>
      <c r="AG1" s="61"/>
      <c r="AH1" s="61"/>
      <c r="AI1" s="61"/>
      <c r="AJ1" s="33"/>
      <c r="AK1" s="33"/>
      <c r="AL1" s="33"/>
      <c r="AM1" s="33"/>
    </row>
    <row r="2" spans="1:39" ht="15" customHeight="1">
      <c r="A2" s="494" t="s">
        <v>128</v>
      </c>
      <c r="B2" s="63"/>
      <c r="C2" s="504" t="s">
        <v>41</v>
      </c>
      <c r="D2" s="504"/>
      <c r="E2" s="504"/>
      <c r="F2" s="505" t="s">
        <v>42</v>
      </c>
      <c r="G2" s="506"/>
      <c r="H2" s="506"/>
      <c r="I2" s="507"/>
      <c r="J2" s="505" t="s">
        <v>43</v>
      </c>
      <c r="K2" s="506"/>
      <c r="L2" s="506"/>
      <c r="M2" s="507"/>
      <c r="N2" s="505" t="s">
        <v>44</v>
      </c>
      <c r="O2" s="506"/>
      <c r="P2" s="506"/>
      <c r="Q2" s="507"/>
      <c r="R2" s="505" t="s">
        <v>45</v>
      </c>
      <c r="S2" s="506"/>
      <c r="T2" s="506"/>
      <c r="U2" s="507"/>
      <c r="V2" s="505" t="s">
        <v>46</v>
      </c>
      <c r="W2" s="506"/>
      <c r="X2" s="506"/>
      <c r="Y2" s="507"/>
      <c r="Z2" s="505" t="s">
        <v>47</v>
      </c>
      <c r="AA2" s="506"/>
      <c r="AB2" s="506"/>
      <c r="AC2" s="507"/>
      <c r="AD2" s="508" t="s">
        <v>54</v>
      </c>
      <c r="AE2" s="508"/>
      <c r="AF2" s="508" t="s">
        <v>55</v>
      </c>
      <c r="AG2" s="508"/>
      <c r="AH2" s="508" t="s">
        <v>56</v>
      </c>
      <c r="AI2" s="508"/>
      <c r="AJ2" s="497" t="s">
        <v>118</v>
      </c>
      <c r="AK2" s="498"/>
      <c r="AL2" s="498"/>
      <c r="AM2" s="499"/>
    </row>
    <row r="3" spans="1:39" ht="180" customHeight="1">
      <c r="A3" s="495"/>
      <c r="B3" s="64" t="s">
        <v>52</v>
      </c>
      <c r="C3" s="54" t="s">
        <v>53</v>
      </c>
      <c r="D3" s="54" t="s">
        <v>50</v>
      </c>
      <c r="E3" s="54" t="s">
        <v>51</v>
      </c>
      <c r="F3" s="64" t="s">
        <v>52</v>
      </c>
      <c r="G3" s="54" t="s">
        <v>53</v>
      </c>
      <c r="H3" s="54" t="s">
        <v>50</v>
      </c>
      <c r="I3" s="54" t="s">
        <v>51</v>
      </c>
      <c r="J3" s="64" t="s">
        <v>52</v>
      </c>
      <c r="K3" s="54" t="s">
        <v>53</v>
      </c>
      <c r="L3" s="54" t="s">
        <v>50</v>
      </c>
      <c r="M3" s="54" t="s">
        <v>51</v>
      </c>
      <c r="N3" s="64" t="s">
        <v>52</v>
      </c>
      <c r="O3" s="54" t="s">
        <v>53</v>
      </c>
      <c r="P3" s="54" t="s">
        <v>50</v>
      </c>
      <c r="Q3" s="54" t="s">
        <v>51</v>
      </c>
      <c r="R3" s="64" t="s">
        <v>52</v>
      </c>
      <c r="S3" s="54" t="s">
        <v>53</v>
      </c>
      <c r="T3" s="54" t="s">
        <v>50</v>
      </c>
      <c r="U3" s="54" t="s">
        <v>51</v>
      </c>
      <c r="V3" s="64" t="s">
        <v>52</v>
      </c>
      <c r="W3" s="54" t="s">
        <v>53</v>
      </c>
      <c r="X3" s="54" t="s">
        <v>50</v>
      </c>
      <c r="Y3" s="54" t="s">
        <v>51</v>
      </c>
      <c r="Z3" s="64" t="s">
        <v>52</v>
      </c>
      <c r="AA3" s="54" t="s">
        <v>53</v>
      </c>
      <c r="AB3" s="54" t="s">
        <v>50</v>
      </c>
      <c r="AC3" s="54" t="s">
        <v>51</v>
      </c>
      <c r="AD3" s="65" t="s">
        <v>57</v>
      </c>
      <c r="AE3" s="65" t="s">
        <v>49</v>
      </c>
      <c r="AF3" s="65" t="s">
        <v>57</v>
      </c>
      <c r="AG3" s="65" t="s">
        <v>49</v>
      </c>
      <c r="AH3" s="65" t="s">
        <v>57</v>
      </c>
      <c r="AI3" s="65" t="s">
        <v>49</v>
      </c>
      <c r="AJ3" s="37" t="s">
        <v>117</v>
      </c>
      <c r="AK3" s="38" t="s">
        <v>114</v>
      </c>
      <c r="AL3" s="38" t="s">
        <v>115</v>
      </c>
      <c r="AM3" s="38" t="s">
        <v>116</v>
      </c>
    </row>
    <row r="4" spans="1:39">
      <c r="A4" s="39" t="s">
        <v>129</v>
      </c>
      <c r="B4" s="237"/>
      <c r="C4" s="245"/>
      <c r="D4" s="245"/>
      <c r="E4" s="245"/>
      <c r="F4" s="245"/>
      <c r="G4" s="245"/>
      <c r="H4" s="245"/>
      <c r="I4" s="245"/>
      <c r="J4" s="245"/>
      <c r="K4" s="245"/>
      <c r="L4" s="245"/>
      <c r="M4" s="245"/>
      <c r="N4" s="237"/>
      <c r="O4" s="237"/>
      <c r="P4" s="237"/>
      <c r="Q4" s="237"/>
      <c r="R4" s="237"/>
      <c r="S4" s="237"/>
      <c r="T4" s="237"/>
      <c r="U4" s="237"/>
      <c r="V4" s="237"/>
      <c r="W4" s="237"/>
      <c r="X4" s="237"/>
      <c r="Y4" s="237"/>
      <c r="Z4" s="237"/>
      <c r="AA4" s="245"/>
      <c r="AB4" s="245"/>
      <c r="AC4" s="245"/>
      <c r="AD4" s="301"/>
      <c r="AE4" s="301"/>
      <c r="AF4" s="301"/>
      <c r="AG4" s="301"/>
      <c r="AH4" s="301"/>
      <c r="AI4" s="301"/>
      <c r="AJ4" s="87">
        <f t="shared" ref="AJ4:AJ44" si="0">SUM(C4+G4+K4+O4+S4+W4+AA4)</f>
        <v>0</v>
      </c>
      <c r="AK4" s="87">
        <f>B4+F4+J4+N4+R4+V4+Z4</f>
        <v>0</v>
      </c>
      <c r="AL4" s="68">
        <f>D4+H4+L4+P4+T4+X4+AB4</f>
        <v>0</v>
      </c>
      <c r="AM4" s="68">
        <f>SUM(E4+I4+M4+Q4+U4+Y4+AC4)</f>
        <v>0</v>
      </c>
    </row>
    <row r="5" spans="1:39">
      <c r="A5" s="42" t="s">
        <v>130</v>
      </c>
      <c r="B5" s="301"/>
      <c r="C5" s="302"/>
      <c r="D5" s="301"/>
      <c r="E5" s="302"/>
      <c r="F5" s="302"/>
      <c r="G5" s="301"/>
      <c r="H5" s="302"/>
      <c r="I5" s="301"/>
      <c r="J5" s="301"/>
      <c r="K5" s="302"/>
      <c r="L5" s="301"/>
      <c r="M5" s="302"/>
      <c r="N5" s="302"/>
      <c r="O5" s="301"/>
      <c r="P5" s="302"/>
      <c r="Q5" s="301"/>
      <c r="R5" s="301"/>
      <c r="S5" s="302"/>
      <c r="T5" s="301"/>
      <c r="U5" s="301"/>
      <c r="V5" s="301"/>
      <c r="W5" s="301"/>
      <c r="X5" s="301"/>
      <c r="Y5" s="301"/>
      <c r="Z5" s="301"/>
      <c r="AA5" s="301"/>
      <c r="AB5" s="301"/>
      <c r="AC5" s="301"/>
      <c r="AD5" s="301"/>
      <c r="AE5" s="301"/>
      <c r="AF5" s="301"/>
      <c r="AG5" s="301"/>
      <c r="AH5" s="301"/>
      <c r="AI5" s="301"/>
      <c r="AJ5" s="87">
        <f t="shared" si="0"/>
        <v>0</v>
      </c>
      <c r="AK5" s="87">
        <f t="shared" ref="AK5:AK44" si="1">B5+F5+J5+N5+R5+V5+Z5</f>
        <v>0</v>
      </c>
      <c r="AL5" s="68">
        <f>D5+H5+L5+P5+T5+X5+AB5</f>
        <v>0</v>
      </c>
      <c r="AM5" s="68">
        <f t="shared" ref="AM5:AM44" si="2">SUM(E5+I5+M5+Q5+U5+Y5+AC5)</f>
        <v>0</v>
      </c>
    </row>
    <row r="6" spans="1:39">
      <c r="A6" s="42" t="s">
        <v>131</v>
      </c>
      <c r="B6" s="237"/>
      <c r="C6" s="237"/>
      <c r="D6" s="237"/>
      <c r="E6" s="237"/>
      <c r="F6" s="237"/>
      <c r="G6" s="237"/>
      <c r="H6" s="237"/>
      <c r="I6" s="237"/>
      <c r="J6" s="237"/>
      <c r="K6" s="237"/>
      <c r="L6" s="237"/>
      <c r="M6" s="237"/>
      <c r="N6" s="237"/>
      <c r="O6" s="237"/>
      <c r="P6" s="237"/>
      <c r="Q6" s="237"/>
      <c r="R6" s="237"/>
      <c r="S6" s="237"/>
      <c r="T6" s="237"/>
      <c r="U6" s="237"/>
      <c r="V6" s="237"/>
      <c r="W6" s="237"/>
      <c r="X6" s="237"/>
      <c r="Y6" s="237"/>
      <c r="Z6" s="237"/>
      <c r="AA6" s="237"/>
      <c r="AB6" s="237"/>
      <c r="AC6" s="237"/>
      <c r="AD6" s="237"/>
      <c r="AE6" s="237"/>
      <c r="AF6" s="237"/>
      <c r="AG6" s="237"/>
      <c r="AH6" s="237"/>
      <c r="AI6" s="237"/>
      <c r="AJ6" s="87">
        <f t="shared" si="0"/>
        <v>0</v>
      </c>
      <c r="AK6" s="87">
        <f t="shared" si="1"/>
        <v>0</v>
      </c>
      <c r="AL6" s="68">
        <f t="shared" ref="AL6:AL44" si="3">D6+H6+L6+P6+T6+X6+AB6</f>
        <v>0</v>
      </c>
      <c r="AM6" s="68">
        <f t="shared" si="2"/>
        <v>0</v>
      </c>
    </row>
    <row r="7" spans="1:39">
      <c r="A7" s="42" t="s">
        <v>132</v>
      </c>
      <c r="B7" s="223"/>
      <c r="C7" s="223"/>
      <c r="D7" s="223"/>
      <c r="E7" s="223"/>
      <c r="F7" s="223"/>
      <c r="G7" s="223"/>
      <c r="H7" s="223"/>
      <c r="I7" s="223"/>
      <c r="J7" s="223"/>
      <c r="K7" s="223"/>
      <c r="L7" s="223"/>
      <c r="M7" s="223"/>
      <c r="N7" s="223"/>
      <c r="O7" s="223"/>
      <c r="P7" s="223"/>
      <c r="Q7" s="223"/>
      <c r="R7" s="223"/>
      <c r="S7" s="223"/>
      <c r="T7" s="223"/>
      <c r="U7" s="197"/>
      <c r="V7" s="197"/>
      <c r="W7" s="197"/>
      <c r="X7" s="197"/>
      <c r="Y7" s="197"/>
      <c r="Z7" s="197"/>
      <c r="AA7" s="83"/>
      <c r="AB7" s="83"/>
      <c r="AC7" s="83"/>
      <c r="AD7" s="83"/>
      <c r="AE7" s="205"/>
      <c r="AF7" s="205"/>
      <c r="AG7" s="205"/>
      <c r="AH7" s="205"/>
      <c r="AI7" s="205"/>
      <c r="AJ7" s="87">
        <f t="shared" si="0"/>
        <v>0</v>
      </c>
      <c r="AK7" s="87">
        <f t="shared" si="1"/>
        <v>0</v>
      </c>
      <c r="AL7" s="68">
        <f t="shared" si="3"/>
        <v>0</v>
      </c>
      <c r="AM7" s="68">
        <f t="shared" si="2"/>
        <v>0</v>
      </c>
    </row>
    <row r="8" spans="1:39">
      <c r="A8" s="44" t="s">
        <v>133</v>
      </c>
      <c r="B8" s="317">
        <v>36</v>
      </c>
      <c r="C8" s="317">
        <v>0</v>
      </c>
      <c r="D8" s="317">
        <v>0</v>
      </c>
      <c r="E8" s="317">
        <v>0</v>
      </c>
      <c r="F8" s="317">
        <v>41</v>
      </c>
      <c r="G8" s="317">
        <v>0</v>
      </c>
      <c r="H8" s="317">
        <v>0</v>
      </c>
      <c r="I8" s="317">
        <v>0</v>
      </c>
      <c r="J8" s="317">
        <v>48</v>
      </c>
      <c r="K8" s="317">
        <v>0</v>
      </c>
      <c r="L8" s="317">
        <v>0</v>
      </c>
      <c r="M8" s="317">
        <v>0</v>
      </c>
      <c r="N8" s="317">
        <v>43</v>
      </c>
      <c r="O8" s="317">
        <v>0</v>
      </c>
      <c r="P8" s="317">
        <v>0</v>
      </c>
      <c r="Q8" s="317">
        <v>0</v>
      </c>
      <c r="R8" s="317">
        <v>40</v>
      </c>
      <c r="S8" s="317">
        <v>0</v>
      </c>
      <c r="T8" s="317">
        <v>0</v>
      </c>
      <c r="U8" s="317">
        <v>0</v>
      </c>
      <c r="V8" s="317">
        <v>24</v>
      </c>
      <c r="W8" s="317">
        <v>0</v>
      </c>
      <c r="X8" s="317">
        <v>0</v>
      </c>
      <c r="Y8" s="317">
        <v>0</v>
      </c>
      <c r="Z8" s="317">
        <v>15</v>
      </c>
      <c r="AA8" s="317">
        <v>0</v>
      </c>
      <c r="AB8" s="317">
        <v>0</v>
      </c>
      <c r="AC8" s="317">
        <v>0</v>
      </c>
      <c r="AD8" s="317">
        <v>0</v>
      </c>
      <c r="AE8" s="317">
        <v>0</v>
      </c>
      <c r="AF8" s="317">
        <v>0</v>
      </c>
      <c r="AG8" s="317">
        <v>0</v>
      </c>
      <c r="AH8" s="317">
        <v>0</v>
      </c>
      <c r="AI8" s="317">
        <v>0</v>
      </c>
      <c r="AJ8" s="87">
        <f t="shared" si="0"/>
        <v>0</v>
      </c>
      <c r="AK8" s="87">
        <f t="shared" si="1"/>
        <v>247</v>
      </c>
      <c r="AL8" s="68">
        <f t="shared" si="3"/>
        <v>0</v>
      </c>
      <c r="AM8" s="68">
        <f t="shared" si="2"/>
        <v>0</v>
      </c>
    </row>
    <row r="9" spans="1:39" ht="24">
      <c r="A9" s="45" t="s">
        <v>149</v>
      </c>
      <c r="B9" s="475">
        <v>4</v>
      </c>
      <c r="C9" s="475">
        <v>0</v>
      </c>
      <c r="D9" s="475">
        <v>0</v>
      </c>
      <c r="E9" s="475">
        <v>6</v>
      </c>
      <c r="F9" s="475">
        <v>0</v>
      </c>
      <c r="G9" s="475">
        <v>0</v>
      </c>
      <c r="H9" s="475">
        <v>0</v>
      </c>
      <c r="I9" s="475">
        <v>4</v>
      </c>
      <c r="J9" s="475">
        <v>0</v>
      </c>
      <c r="K9" s="475">
        <v>0</v>
      </c>
      <c r="L9" s="475">
        <v>0</v>
      </c>
      <c r="M9" s="475">
        <v>6</v>
      </c>
      <c r="N9" s="475">
        <v>0</v>
      </c>
      <c r="O9" s="475">
        <v>0</v>
      </c>
      <c r="P9" s="475">
        <v>0</v>
      </c>
      <c r="Q9" s="475">
        <v>5</v>
      </c>
      <c r="R9" s="475">
        <v>0</v>
      </c>
      <c r="S9" s="475">
        <v>0</v>
      </c>
      <c r="T9" s="475">
        <v>0</v>
      </c>
      <c r="U9" s="475">
        <v>0</v>
      </c>
      <c r="V9" s="475">
        <v>0</v>
      </c>
      <c r="W9" s="178">
        <v>0</v>
      </c>
      <c r="X9" s="178">
        <v>0</v>
      </c>
      <c r="Y9" s="178">
        <v>0</v>
      </c>
      <c r="Z9" s="287">
        <v>0</v>
      </c>
      <c r="AA9" s="475">
        <v>0</v>
      </c>
      <c r="AB9" s="475">
        <v>0</v>
      </c>
      <c r="AC9" s="475">
        <v>0</v>
      </c>
      <c r="AD9" s="477">
        <v>0</v>
      </c>
      <c r="AE9" s="477">
        <v>0</v>
      </c>
      <c r="AF9" s="477">
        <v>0</v>
      </c>
      <c r="AG9" s="477">
        <v>0</v>
      </c>
      <c r="AH9" s="477">
        <v>0</v>
      </c>
      <c r="AI9" s="477">
        <v>0</v>
      </c>
      <c r="AJ9" s="87">
        <f t="shared" si="0"/>
        <v>0</v>
      </c>
      <c r="AK9" s="87">
        <f t="shared" si="1"/>
        <v>4</v>
      </c>
      <c r="AL9" s="68">
        <f t="shared" si="3"/>
        <v>0</v>
      </c>
      <c r="AM9" s="68">
        <f t="shared" si="2"/>
        <v>21</v>
      </c>
    </row>
    <row r="10" spans="1:39">
      <c r="A10" s="46" t="s">
        <v>134</v>
      </c>
      <c r="B10" s="237"/>
      <c r="C10" s="237"/>
      <c r="D10" s="237"/>
      <c r="E10" s="237"/>
      <c r="F10" s="237"/>
      <c r="G10" s="237"/>
      <c r="H10" s="237"/>
      <c r="I10" s="237"/>
      <c r="J10" s="237"/>
      <c r="K10" s="237"/>
      <c r="L10" s="237"/>
      <c r="M10" s="237"/>
      <c r="N10" s="237"/>
      <c r="O10" s="237"/>
      <c r="P10" s="237"/>
      <c r="Q10" s="237"/>
      <c r="R10" s="237"/>
      <c r="S10" s="237"/>
      <c r="T10" s="237"/>
      <c r="U10" s="237"/>
      <c r="V10" s="237"/>
      <c r="W10" s="237"/>
      <c r="X10" s="237"/>
      <c r="Y10" s="237"/>
      <c r="Z10" s="237"/>
      <c r="AA10" s="237"/>
      <c r="AB10" s="237"/>
      <c r="AC10" s="237"/>
      <c r="AD10" s="237"/>
      <c r="AE10" s="237"/>
      <c r="AF10" s="237"/>
      <c r="AG10" s="237"/>
      <c r="AH10" s="237"/>
      <c r="AI10" s="237"/>
      <c r="AJ10" s="87">
        <f t="shared" si="0"/>
        <v>0</v>
      </c>
      <c r="AK10" s="87">
        <f t="shared" si="1"/>
        <v>0</v>
      </c>
      <c r="AL10" s="68">
        <f t="shared" si="3"/>
        <v>0</v>
      </c>
      <c r="AM10" s="68">
        <f t="shared" si="2"/>
        <v>0</v>
      </c>
    </row>
    <row r="11" spans="1:39">
      <c r="A11" s="47" t="s">
        <v>135</v>
      </c>
      <c r="B11" s="247"/>
      <c r="C11" s="247"/>
      <c r="D11" s="247"/>
      <c r="E11" s="247"/>
      <c r="F11" s="247"/>
      <c r="G11" s="247"/>
      <c r="H11" s="247"/>
      <c r="I11" s="247"/>
      <c r="J11" s="247"/>
      <c r="K11" s="247"/>
      <c r="L11" s="247"/>
      <c r="M11" s="247"/>
      <c r="N11" s="247"/>
      <c r="O11" s="247"/>
      <c r="P11" s="247"/>
      <c r="Q11" s="247"/>
      <c r="R11" s="247"/>
      <c r="S11" s="247"/>
      <c r="T11" s="247"/>
      <c r="U11" s="247"/>
      <c r="V11" s="247"/>
      <c r="W11" s="247"/>
      <c r="X11" s="247"/>
      <c r="Y11" s="247"/>
      <c r="Z11" s="247"/>
      <c r="AA11" s="247"/>
      <c r="AB11" s="247"/>
      <c r="AC11" s="247"/>
      <c r="AD11" s="247"/>
      <c r="AE11" s="237"/>
      <c r="AF11" s="237"/>
      <c r="AG11" s="237"/>
      <c r="AH11" s="247"/>
      <c r="AI11" s="247"/>
      <c r="AJ11" s="87">
        <f t="shared" si="0"/>
        <v>0</v>
      </c>
      <c r="AK11" s="87">
        <f t="shared" si="1"/>
        <v>0</v>
      </c>
      <c r="AL11" s="68">
        <f t="shared" si="3"/>
        <v>0</v>
      </c>
      <c r="AM11" s="68">
        <f t="shared" si="2"/>
        <v>0</v>
      </c>
    </row>
    <row r="12" spans="1:39">
      <c r="A12" s="49" t="s">
        <v>136</v>
      </c>
      <c r="B12" s="72"/>
      <c r="C12" s="71"/>
      <c r="D12" s="71"/>
      <c r="E12" s="71"/>
      <c r="F12" s="72"/>
      <c r="G12" s="71"/>
      <c r="H12" s="71"/>
      <c r="I12" s="71"/>
      <c r="J12" s="72"/>
      <c r="K12" s="71"/>
      <c r="L12" s="71"/>
      <c r="M12" s="71"/>
      <c r="N12" s="72"/>
      <c r="O12" s="71"/>
      <c r="P12" s="71"/>
      <c r="Q12" s="72"/>
      <c r="R12" s="72"/>
      <c r="S12" s="72"/>
      <c r="T12" s="72"/>
      <c r="U12" s="72"/>
      <c r="V12" s="72"/>
      <c r="W12" s="71"/>
      <c r="X12" s="71"/>
      <c r="Y12" s="71"/>
      <c r="Z12" s="72"/>
      <c r="AA12" s="72"/>
      <c r="AB12" s="72"/>
      <c r="AC12" s="72"/>
      <c r="AD12" s="71"/>
      <c r="AE12" s="71"/>
      <c r="AF12" s="71"/>
      <c r="AG12" s="71"/>
      <c r="AH12" s="71"/>
      <c r="AI12" s="71"/>
      <c r="AJ12" s="87">
        <f t="shared" si="0"/>
        <v>0</v>
      </c>
      <c r="AK12" s="87">
        <f t="shared" si="1"/>
        <v>0</v>
      </c>
      <c r="AL12" s="68">
        <f t="shared" si="3"/>
        <v>0</v>
      </c>
      <c r="AM12" s="68">
        <f t="shared" si="2"/>
        <v>0</v>
      </c>
    </row>
    <row r="13" spans="1:39">
      <c r="A13" s="42" t="s">
        <v>137</v>
      </c>
      <c r="B13" s="252"/>
      <c r="C13" s="252"/>
      <c r="D13" s="252"/>
      <c r="E13" s="252"/>
      <c r="F13" s="252"/>
      <c r="G13" s="252"/>
      <c r="H13" s="252"/>
      <c r="I13" s="252"/>
      <c r="J13" s="252"/>
      <c r="K13" s="252"/>
      <c r="L13" s="252"/>
      <c r="M13" s="252"/>
      <c r="N13" s="252"/>
      <c r="O13" s="252"/>
      <c r="P13" s="252"/>
      <c r="Q13" s="252"/>
      <c r="R13" s="252"/>
      <c r="S13" s="252"/>
      <c r="T13" s="252"/>
      <c r="U13" s="252"/>
      <c r="V13" s="252"/>
      <c r="W13" s="252"/>
      <c r="X13" s="252"/>
      <c r="Y13" s="252"/>
      <c r="Z13" s="252"/>
      <c r="AA13" s="252"/>
      <c r="AB13" s="252"/>
      <c r="AC13" s="252"/>
      <c r="AD13" s="245"/>
      <c r="AE13" s="245"/>
      <c r="AF13" s="245"/>
      <c r="AG13" s="245"/>
      <c r="AH13" s="245"/>
      <c r="AI13" s="245"/>
      <c r="AJ13" s="87">
        <f t="shared" si="0"/>
        <v>0</v>
      </c>
      <c r="AK13" s="87">
        <f t="shared" si="1"/>
        <v>0</v>
      </c>
      <c r="AL13" s="68">
        <f t="shared" si="3"/>
        <v>0</v>
      </c>
      <c r="AM13" s="68">
        <f t="shared" si="2"/>
        <v>0</v>
      </c>
    </row>
    <row r="14" spans="1:39">
      <c r="A14" s="42" t="s">
        <v>138</v>
      </c>
      <c r="B14" s="237"/>
      <c r="C14" s="245"/>
      <c r="D14" s="237"/>
      <c r="E14" s="245"/>
      <c r="F14" s="245"/>
      <c r="G14" s="237"/>
      <c r="H14" s="245"/>
      <c r="I14" s="237"/>
      <c r="J14" s="237"/>
      <c r="K14" s="245"/>
      <c r="L14" s="237"/>
      <c r="M14" s="245"/>
      <c r="N14" s="245"/>
      <c r="O14" s="237"/>
      <c r="P14" s="245"/>
      <c r="Q14" s="237"/>
      <c r="R14" s="237"/>
      <c r="S14" s="245"/>
      <c r="T14" s="237"/>
      <c r="U14" s="245"/>
      <c r="V14" s="245"/>
      <c r="W14" s="245"/>
      <c r="X14" s="245"/>
      <c r="Y14" s="245"/>
      <c r="Z14" s="245"/>
      <c r="AA14" s="245"/>
      <c r="AB14" s="245"/>
      <c r="AC14" s="245"/>
      <c r="AD14" s="237"/>
      <c r="AE14" s="237"/>
      <c r="AF14" s="237"/>
      <c r="AG14" s="237"/>
      <c r="AH14" s="237"/>
      <c r="AI14" s="237"/>
      <c r="AJ14" s="87">
        <f t="shared" si="0"/>
        <v>0</v>
      </c>
      <c r="AK14" s="87">
        <f t="shared" si="1"/>
        <v>0</v>
      </c>
      <c r="AL14" s="68">
        <f t="shared" si="3"/>
        <v>0</v>
      </c>
      <c r="AM14" s="68">
        <f t="shared" si="2"/>
        <v>0</v>
      </c>
    </row>
    <row r="15" spans="1:39" ht="24">
      <c r="A15" s="42" t="s">
        <v>139</v>
      </c>
      <c r="B15" s="306"/>
      <c r="C15" s="306"/>
      <c r="D15" s="306"/>
      <c r="E15" s="306"/>
      <c r="F15" s="306"/>
      <c r="G15" s="306"/>
      <c r="H15" s="306"/>
      <c r="I15" s="306"/>
      <c r="J15" s="307"/>
      <c r="K15" s="307"/>
      <c r="L15" s="307"/>
      <c r="M15" s="307"/>
      <c r="N15" s="307"/>
      <c r="O15" s="307"/>
      <c r="P15" s="307"/>
      <c r="Q15" s="307"/>
      <c r="R15" s="307"/>
      <c r="S15" s="307"/>
      <c r="T15" s="307"/>
      <c r="U15" s="307"/>
      <c r="V15" s="307"/>
      <c r="W15" s="307"/>
      <c r="X15" s="307"/>
      <c r="Y15" s="307"/>
      <c r="Z15" s="307"/>
      <c r="AA15" s="162"/>
      <c r="AB15" s="162"/>
      <c r="AC15" s="162"/>
      <c r="AD15" s="162"/>
      <c r="AE15" s="162"/>
      <c r="AF15" s="162"/>
      <c r="AG15" s="162"/>
      <c r="AH15" s="162"/>
      <c r="AI15" s="162"/>
      <c r="AJ15" s="87">
        <f t="shared" si="0"/>
        <v>0</v>
      </c>
      <c r="AK15" s="87">
        <f t="shared" si="1"/>
        <v>0</v>
      </c>
      <c r="AL15" s="68">
        <f t="shared" si="3"/>
        <v>0</v>
      </c>
      <c r="AM15" s="68">
        <f t="shared" si="2"/>
        <v>0</v>
      </c>
    </row>
    <row r="16" spans="1:39">
      <c r="A16" s="51" t="s">
        <v>140</v>
      </c>
      <c r="B16" s="172"/>
      <c r="C16" s="172"/>
      <c r="D16" s="327"/>
      <c r="E16" s="172"/>
      <c r="F16" s="172"/>
      <c r="G16" s="172"/>
      <c r="H16" s="172"/>
      <c r="I16" s="172"/>
      <c r="J16" s="172"/>
      <c r="K16" s="172"/>
      <c r="L16" s="172"/>
      <c r="M16" s="172"/>
      <c r="N16" s="172"/>
      <c r="O16" s="172"/>
      <c r="P16" s="172"/>
      <c r="Q16" s="172"/>
      <c r="R16" s="172"/>
      <c r="S16" s="172"/>
      <c r="T16" s="172"/>
      <c r="U16" s="172"/>
      <c r="V16" s="172"/>
      <c r="W16" s="172"/>
      <c r="X16" s="172"/>
      <c r="Y16" s="172"/>
      <c r="Z16" s="172"/>
      <c r="AA16" s="172"/>
      <c r="AB16" s="172"/>
      <c r="AC16" s="172"/>
      <c r="AD16" s="172"/>
      <c r="AE16" s="162"/>
      <c r="AF16" s="162"/>
      <c r="AG16" s="162"/>
      <c r="AH16" s="162"/>
      <c r="AI16" s="162"/>
      <c r="AJ16" s="87">
        <f t="shared" si="0"/>
        <v>0</v>
      </c>
      <c r="AK16" s="87">
        <f t="shared" si="1"/>
        <v>0</v>
      </c>
      <c r="AL16" s="68">
        <f t="shared" si="3"/>
        <v>0</v>
      </c>
      <c r="AM16" s="68">
        <f t="shared" si="2"/>
        <v>0</v>
      </c>
    </row>
    <row r="17" spans="1:39">
      <c r="A17" s="52" t="s">
        <v>141</v>
      </c>
      <c r="B17" s="247"/>
      <c r="C17" s="247"/>
      <c r="D17" s="247"/>
      <c r="E17" s="247"/>
      <c r="F17" s="247"/>
      <c r="G17" s="247"/>
      <c r="H17" s="247"/>
      <c r="I17" s="247"/>
      <c r="J17" s="247"/>
      <c r="K17" s="247"/>
      <c r="L17" s="247"/>
      <c r="M17" s="247"/>
      <c r="N17" s="247"/>
      <c r="O17" s="247"/>
      <c r="P17" s="247"/>
      <c r="Q17" s="247"/>
      <c r="R17" s="247"/>
      <c r="S17" s="247"/>
      <c r="T17" s="247"/>
      <c r="U17" s="247"/>
      <c r="V17" s="247"/>
      <c r="W17" s="247"/>
      <c r="X17" s="247"/>
      <c r="Y17" s="247"/>
      <c r="Z17" s="236"/>
      <c r="AA17" s="236"/>
      <c r="AB17" s="236"/>
      <c r="AC17" s="236"/>
      <c r="AD17" s="247"/>
      <c r="AE17" s="247"/>
      <c r="AF17" s="247"/>
      <c r="AG17" s="247"/>
      <c r="AH17" s="247"/>
      <c r="AI17" s="237"/>
      <c r="AJ17" s="87">
        <f t="shared" si="0"/>
        <v>0</v>
      </c>
      <c r="AK17" s="87">
        <f t="shared" si="1"/>
        <v>0</v>
      </c>
      <c r="AL17" s="68">
        <f t="shared" si="3"/>
        <v>0</v>
      </c>
      <c r="AM17" s="68">
        <f t="shared" si="2"/>
        <v>0</v>
      </c>
    </row>
    <row r="18" spans="1:39">
      <c r="A18" s="42" t="s">
        <v>142</v>
      </c>
      <c r="B18" s="394"/>
      <c r="C18" s="395"/>
      <c r="D18" s="395"/>
      <c r="E18" s="395"/>
      <c r="F18" s="394"/>
      <c r="G18" s="395"/>
      <c r="H18" s="395"/>
      <c r="I18" s="395"/>
      <c r="J18" s="394"/>
      <c r="K18" s="395"/>
      <c r="L18" s="395"/>
      <c r="M18" s="395"/>
      <c r="N18" s="394"/>
      <c r="O18" s="395"/>
      <c r="P18" s="395"/>
      <c r="Q18" s="395"/>
      <c r="R18" s="394"/>
      <c r="S18" s="396"/>
      <c r="T18" s="397"/>
      <c r="U18" s="396"/>
      <c r="V18" s="394"/>
      <c r="W18" s="348"/>
      <c r="X18" s="348"/>
      <c r="Y18" s="348"/>
      <c r="Z18" s="394"/>
      <c r="AA18" s="348"/>
      <c r="AB18" s="348"/>
      <c r="AC18" s="348"/>
      <c r="AD18" s="348"/>
      <c r="AE18" s="395"/>
      <c r="AF18" s="395"/>
      <c r="AG18" s="395"/>
      <c r="AH18" s="395"/>
      <c r="AI18" s="395"/>
      <c r="AJ18" s="87">
        <f t="shared" si="0"/>
        <v>0</v>
      </c>
      <c r="AK18" s="87">
        <f t="shared" si="1"/>
        <v>0</v>
      </c>
      <c r="AL18" s="68">
        <f t="shared" si="3"/>
        <v>0</v>
      </c>
      <c r="AM18" s="68">
        <f t="shared" si="2"/>
        <v>0</v>
      </c>
    </row>
    <row r="19" spans="1:39" ht="14.25" customHeight="1">
      <c r="A19" s="52" t="s">
        <v>143</v>
      </c>
      <c r="B19" s="247"/>
      <c r="C19" s="245"/>
      <c r="D19" s="245"/>
      <c r="E19" s="245"/>
      <c r="F19" s="245"/>
      <c r="G19" s="245"/>
      <c r="H19" s="245"/>
      <c r="I19" s="245"/>
      <c r="J19" s="245"/>
      <c r="K19" s="245"/>
      <c r="L19" s="245"/>
      <c r="M19" s="245"/>
      <c r="N19" s="245"/>
      <c r="O19" s="245"/>
      <c r="P19" s="245"/>
      <c r="Q19" s="245"/>
      <c r="R19" s="245"/>
      <c r="S19" s="245"/>
      <c r="T19" s="321"/>
      <c r="U19" s="245"/>
      <c r="V19" s="245"/>
      <c r="W19" s="245"/>
      <c r="X19" s="245"/>
      <c r="Y19" s="245"/>
      <c r="Z19" s="245"/>
      <c r="AA19" s="245"/>
      <c r="AB19" s="245"/>
      <c r="AC19" s="245"/>
      <c r="AD19" s="245"/>
      <c r="AE19" s="245"/>
      <c r="AF19" s="245"/>
      <c r="AG19" s="245"/>
      <c r="AH19" s="245"/>
      <c r="AI19" s="245"/>
      <c r="AJ19" s="87">
        <f t="shared" si="0"/>
        <v>0</v>
      </c>
      <c r="AK19" s="87">
        <f t="shared" si="1"/>
        <v>0</v>
      </c>
      <c r="AL19" s="68">
        <f t="shared" si="3"/>
        <v>0</v>
      </c>
      <c r="AM19" s="68">
        <f t="shared" si="2"/>
        <v>0</v>
      </c>
    </row>
    <row r="20" spans="1:39" ht="24">
      <c r="A20" s="42" t="s">
        <v>144</v>
      </c>
      <c r="B20" s="247"/>
      <c r="C20" s="247"/>
      <c r="D20" s="247"/>
      <c r="E20" s="247"/>
      <c r="F20" s="247"/>
      <c r="G20" s="247"/>
      <c r="H20" s="247"/>
      <c r="I20" s="247"/>
      <c r="J20" s="247"/>
      <c r="K20" s="247"/>
      <c r="L20" s="247"/>
      <c r="M20" s="247"/>
      <c r="N20" s="247"/>
      <c r="O20" s="247"/>
      <c r="P20" s="247"/>
      <c r="Q20" s="247"/>
      <c r="R20" s="247"/>
      <c r="S20" s="247"/>
      <c r="T20" s="247"/>
      <c r="U20" s="247"/>
      <c r="V20" s="247"/>
      <c r="W20" s="247"/>
      <c r="X20" s="247"/>
      <c r="Y20" s="247"/>
      <c r="Z20" s="247"/>
      <c r="AA20" s="245"/>
      <c r="AB20" s="245"/>
      <c r="AC20" s="245"/>
      <c r="AD20" s="237"/>
      <c r="AE20" s="237"/>
      <c r="AF20" s="245"/>
      <c r="AG20" s="245"/>
      <c r="AH20" s="245"/>
      <c r="AI20" s="245"/>
      <c r="AJ20" s="87">
        <f t="shared" si="0"/>
        <v>0</v>
      </c>
      <c r="AK20" s="87">
        <f t="shared" si="1"/>
        <v>0</v>
      </c>
      <c r="AL20" s="68">
        <f t="shared" si="3"/>
        <v>0</v>
      </c>
      <c r="AM20" s="68">
        <f t="shared" si="2"/>
        <v>0</v>
      </c>
    </row>
    <row r="21" spans="1:39">
      <c r="A21" s="333"/>
      <c r="B21" s="324"/>
      <c r="C21" s="324"/>
      <c r="D21" s="324"/>
      <c r="E21" s="324"/>
      <c r="F21" s="324"/>
      <c r="G21" s="324"/>
      <c r="H21" s="324"/>
      <c r="I21" s="324"/>
      <c r="J21" s="324"/>
      <c r="K21" s="324"/>
      <c r="L21" s="324"/>
      <c r="M21" s="324"/>
      <c r="N21" s="324"/>
      <c r="O21" s="324"/>
      <c r="P21" s="324"/>
      <c r="Q21" s="324"/>
      <c r="R21" s="324"/>
      <c r="S21" s="324"/>
      <c r="T21" s="324"/>
      <c r="U21" s="324"/>
      <c r="V21" s="324"/>
      <c r="W21" s="324"/>
      <c r="X21" s="324"/>
      <c r="Y21" s="324"/>
      <c r="Z21" s="324"/>
      <c r="AA21" s="324"/>
      <c r="AB21" s="324"/>
      <c r="AC21" s="324"/>
      <c r="AD21" s="398"/>
      <c r="AE21" s="324"/>
      <c r="AF21" s="324"/>
      <c r="AG21" s="398"/>
      <c r="AH21" s="324"/>
      <c r="AI21" s="324"/>
      <c r="AJ21" s="87">
        <f t="shared" si="0"/>
        <v>0</v>
      </c>
      <c r="AK21" s="87">
        <f t="shared" si="1"/>
        <v>0</v>
      </c>
      <c r="AL21" s="68">
        <f t="shared" si="3"/>
        <v>0</v>
      </c>
      <c r="AM21" s="68">
        <f t="shared" si="2"/>
        <v>0</v>
      </c>
    </row>
    <row r="22" spans="1:39">
      <c r="A22" s="332"/>
      <c r="B22" s="197"/>
      <c r="C22" s="205"/>
      <c r="D22" s="205"/>
      <c r="E22" s="205"/>
      <c r="F22" s="205"/>
      <c r="G22" s="205"/>
      <c r="H22" s="205"/>
      <c r="I22" s="205"/>
      <c r="J22" s="205"/>
      <c r="K22" s="205"/>
      <c r="L22" s="205"/>
      <c r="M22" s="205"/>
      <c r="N22" s="197"/>
      <c r="O22" s="197"/>
      <c r="P22" s="197"/>
      <c r="Q22" s="197"/>
      <c r="R22" s="197"/>
      <c r="S22" s="197"/>
      <c r="T22" s="197"/>
      <c r="U22" s="197"/>
      <c r="V22" s="197"/>
      <c r="W22" s="197"/>
      <c r="X22" s="197"/>
      <c r="Y22" s="197"/>
      <c r="Z22" s="197"/>
      <c r="AA22" s="197"/>
      <c r="AB22" s="197"/>
      <c r="AC22" s="197"/>
      <c r="AD22" s="197"/>
      <c r="AE22" s="197"/>
      <c r="AF22" s="197"/>
      <c r="AG22" s="197"/>
      <c r="AH22" s="197"/>
      <c r="AI22" s="197"/>
      <c r="AJ22" s="87">
        <f t="shared" si="0"/>
        <v>0</v>
      </c>
      <c r="AK22" s="87">
        <f t="shared" si="1"/>
        <v>0</v>
      </c>
      <c r="AL22" s="68">
        <f t="shared" si="3"/>
        <v>0</v>
      </c>
      <c r="AM22" s="68">
        <f t="shared" si="2"/>
        <v>0</v>
      </c>
    </row>
    <row r="23" spans="1:39">
      <c r="A23" s="332"/>
      <c r="B23" s="204"/>
      <c r="C23" s="204"/>
      <c r="D23" s="204"/>
      <c r="E23" s="204"/>
      <c r="F23" s="204"/>
      <c r="G23" s="204"/>
      <c r="H23" s="204"/>
      <c r="I23" s="204"/>
      <c r="J23" s="204"/>
      <c r="K23" s="204"/>
      <c r="L23" s="204"/>
      <c r="M23" s="204"/>
      <c r="N23" s="204"/>
      <c r="O23" s="204"/>
      <c r="P23" s="204"/>
      <c r="Q23" s="204"/>
      <c r="R23" s="197"/>
      <c r="S23" s="197"/>
      <c r="T23" s="197"/>
      <c r="U23" s="197"/>
      <c r="V23" s="197"/>
      <c r="W23" s="197"/>
      <c r="X23" s="197"/>
      <c r="Y23" s="197"/>
      <c r="Z23" s="197"/>
      <c r="AA23" s="197"/>
      <c r="AB23" s="197"/>
      <c r="AC23" s="197"/>
      <c r="AD23" s="197"/>
      <c r="AE23" s="197"/>
      <c r="AF23" s="197"/>
      <c r="AG23" s="197"/>
      <c r="AH23" s="197"/>
      <c r="AI23" s="197"/>
      <c r="AJ23" s="87">
        <f t="shared" si="0"/>
        <v>0</v>
      </c>
      <c r="AK23" s="87">
        <f t="shared" si="1"/>
        <v>0</v>
      </c>
      <c r="AL23" s="68">
        <f t="shared" si="3"/>
        <v>0</v>
      </c>
      <c r="AM23" s="68">
        <f t="shared" si="2"/>
        <v>0</v>
      </c>
    </row>
    <row r="24" spans="1:39">
      <c r="A24" s="332"/>
      <c r="B24" s="247"/>
      <c r="C24" s="237"/>
      <c r="D24" s="237"/>
      <c r="E24" s="237"/>
      <c r="F24" s="247"/>
      <c r="G24" s="237"/>
      <c r="H24" s="237"/>
      <c r="I24" s="237"/>
      <c r="J24" s="247"/>
      <c r="K24" s="237"/>
      <c r="L24" s="237"/>
      <c r="M24" s="237"/>
      <c r="N24" s="247"/>
      <c r="O24" s="237"/>
      <c r="P24" s="237"/>
      <c r="Q24" s="237"/>
      <c r="R24" s="247"/>
      <c r="S24" s="237"/>
      <c r="T24" s="237"/>
      <c r="U24" s="237"/>
      <c r="V24" s="247"/>
      <c r="W24" s="237"/>
      <c r="X24" s="237"/>
      <c r="Y24" s="237"/>
      <c r="Z24" s="247"/>
      <c r="AA24" s="237"/>
      <c r="AB24" s="237"/>
      <c r="AC24" s="237"/>
      <c r="AD24" s="237"/>
      <c r="AE24" s="237"/>
      <c r="AF24" s="237"/>
      <c r="AG24" s="237"/>
      <c r="AH24" s="237"/>
      <c r="AI24" s="237"/>
      <c r="AJ24" s="87">
        <f t="shared" si="0"/>
        <v>0</v>
      </c>
      <c r="AK24" s="87">
        <f t="shared" si="1"/>
        <v>0</v>
      </c>
      <c r="AL24" s="68">
        <f t="shared" si="3"/>
        <v>0</v>
      </c>
      <c r="AM24" s="68">
        <f t="shared" si="2"/>
        <v>0</v>
      </c>
    </row>
    <row r="25" spans="1:39">
      <c r="A25" s="332"/>
      <c r="B25" s="161"/>
      <c r="C25" s="161"/>
      <c r="D25" s="161"/>
      <c r="E25" s="161"/>
      <c r="F25" s="161"/>
      <c r="G25" s="161"/>
      <c r="H25" s="161"/>
      <c r="I25" s="161"/>
      <c r="J25" s="161"/>
      <c r="K25" s="161"/>
      <c r="L25" s="161"/>
      <c r="M25" s="161"/>
      <c r="N25" s="161"/>
      <c r="O25" s="161"/>
      <c r="P25" s="161"/>
      <c r="Q25" s="161"/>
      <c r="R25" s="161"/>
      <c r="S25" s="161"/>
      <c r="T25" s="161"/>
      <c r="U25" s="161"/>
      <c r="V25" s="161"/>
      <c r="W25" s="161"/>
      <c r="X25" s="161"/>
      <c r="Y25" s="161"/>
      <c r="Z25" s="161"/>
      <c r="AA25" s="161"/>
      <c r="AB25" s="161"/>
      <c r="AC25" s="161"/>
      <c r="AD25" s="161"/>
      <c r="AE25" s="161"/>
      <c r="AF25" s="161"/>
      <c r="AG25" s="161"/>
      <c r="AH25" s="161"/>
      <c r="AI25" s="161"/>
      <c r="AJ25" s="87">
        <f t="shared" si="0"/>
        <v>0</v>
      </c>
      <c r="AK25" s="87">
        <f t="shared" si="1"/>
        <v>0</v>
      </c>
      <c r="AL25" s="68">
        <f t="shared" si="3"/>
        <v>0</v>
      </c>
      <c r="AM25" s="68">
        <f t="shared" si="2"/>
        <v>0</v>
      </c>
    </row>
    <row r="26" spans="1:39">
      <c r="A26" s="332"/>
      <c r="B26" s="237"/>
      <c r="C26" s="237"/>
      <c r="D26" s="237"/>
      <c r="E26" s="237"/>
      <c r="F26" s="237"/>
      <c r="G26" s="237"/>
      <c r="H26" s="237"/>
      <c r="I26" s="237"/>
      <c r="J26" s="237"/>
      <c r="K26" s="237"/>
      <c r="L26" s="237"/>
      <c r="M26" s="237"/>
      <c r="N26" s="237"/>
      <c r="O26" s="237"/>
      <c r="P26" s="237"/>
      <c r="Q26" s="237"/>
      <c r="R26" s="237"/>
      <c r="S26" s="237"/>
      <c r="T26" s="237"/>
      <c r="U26" s="237"/>
      <c r="V26" s="236"/>
      <c r="W26" s="236"/>
      <c r="X26" s="236"/>
      <c r="Y26" s="236"/>
      <c r="Z26" s="236"/>
      <c r="AA26" s="236"/>
      <c r="AB26" s="236"/>
      <c r="AC26" s="236"/>
      <c r="AD26" s="237"/>
      <c r="AE26" s="237"/>
      <c r="AF26" s="237"/>
      <c r="AG26" s="237"/>
      <c r="AH26" s="237"/>
      <c r="AI26" s="237"/>
      <c r="AJ26" s="87">
        <f t="shared" si="0"/>
        <v>0</v>
      </c>
      <c r="AK26" s="87">
        <f t="shared" si="1"/>
        <v>0</v>
      </c>
      <c r="AL26" s="68">
        <f t="shared" si="3"/>
        <v>0</v>
      </c>
      <c r="AM26" s="68">
        <f t="shared" si="2"/>
        <v>0</v>
      </c>
    </row>
    <row r="27" spans="1:39">
      <c r="A27" s="332"/>
      <c r="B27" s="161"/>
      <c r="C27" s="161"/>
      <c r="D27" s="161"/>
      <c r="E27" s="161"/>
      <c r="F27" s="161"/>
      <c r="G27" s="161"/>
      <c r="H27" s="161"/>
      <c r="I27" s="161"/>
      <c r="J27" s="161"/>
      <c r="K27" s="161"/>
      <c r="L27" s="161"/>
      <c r="M27" s="161"/>
      <c r="N27" s="161"/>
      <c r="O27" s="161"/>
      <c r="P27" s="161"/>
      <c r="Q27" s="161"/>
      <c r="R27" s="161"/>
      <c r="S27" s="161"/>
      <c r="T27" s="161"/>
      <c r="U27" s="161"/>
      <c r="V27" s="161"/>
      <c r="W27" s="161"/>
      <c r="X27" s="161"/>
      <c r="Y27" s="161"/>
      <c r="Z27" s="161"/>
      <c r="AA27" s="161"/>
      <c r="AB27" s="161"/>
      <c r="AC27" s="161"/>
      <c r="AD27" s="161"/>
      <c r="AE27" s="161"/>
      <c r="AF27" s="161"/>
      <c r="AG27" s="161"/>
      <c r="AH27" s="161"/>
      <c r="AI27" s="161"/>
      <c r="AJ27" s="87">
        <f t="shared" si="0"/>
        <v>0</v>
      </c>
      <c r="AK27" s="87">
        <f t="shared" si="1"/>
        <v>0</v>
      </c>
      <c r="AL27" s="68">
        <f t="shared" si="3"/>
        <v>0</v>
      </c>
      <c r="AM27" s="68">
        <f t="shared" si="2"/>
        <v>0</v>
      </c>
    </row>
    <row r="28" spans="1:39">
      <c r="A28" s="332"/>
      <c r="B28" s="154"/>
      <c r="C28" s="154"/>
      <c r="D28" s="154"/>
      <c r="E28" s="154"/>
      <c r="F28" s="154"/>
      <c r="G28" s="154"/>
      <c r="H28" s="154"/>
      <c r="I28" s="154"/>
      <c r="J28" s="154"/>
      <c r="K28" s="154"/>
      <c r="L28" s="154"/>
      <c r="M28" s="154"/>
      <c r="N28" s="154"/>
      <c r="O28" s="154"/>
      <c r="P28" s="154"/>
      <c r="Q28" s="154"/>
      <c r="R28" s="154"/>
      <c r="S28" s="154"/>
      <c r="T28" s="154"/>
      <c r="U28" s="154"/>
      <c r="V28" s="154"/>
      <c r="W28" s="154"/>
      <c r="X28" s="154"/>
      <c r="Y28" s="154"/>
      <c r="Z28" s="154"/>
      <c r="AA28" s="154"/>
      <c r="AB28" s="154"/>
      <c r="AC28" s="154"/>
      <c r="AD28" s="361"/>
      <c r="AE28" s="361"/>
      <c r="AF28" s="361"/>
      <c r="AG28" s="361"/>
      <c r="AH28" s="329"/>
      <c r="AI28" s="329"/>
      <c r="AJ28" s="87">
        <f t="shared" si="0"/>
        <v>0</v>
      </c>
      <c r="AK28" s="87">
        <f t="shared" si="1"/>
        <v>0</v>
      </c>
      <c r="AL28" s="68">
        <f t="shared" si="3"/>
        <v>0</v>
      </c>
      <c r="AM28" s="68">
        <f t="shared" si="2"/>
        <v>0</v>
      </c>
    </row>
    <row r="29" spans="1:39">
      <c r="A29" s="332"/>
      <c r="B29" s="177"/>
      <c r="C29" s="177"/>
      <c r="D29" s="177"/>
      <c r="E29" s="177"/>
      <c r="F29" s="177"/>
      <c r="G29" s="177"/>
      <c r="H29" s="177"/>
      <c r="I29" s="177"/>
      <c r="J29" s="177"/>
      <c r="K29" s="177"/>
      <c r="L29" s="177"/>
      <c r="M29" s="177"/>
      <c r="N29" s="177"/>
      <c r="O29" s="177"/>
      <c r="P29" s="177"/>
      <c r="Q29" s="177"/>
      <c r="R29" s="177"/>
      <c r="S29" s="177"/>
      <c r="T29" s="177"/>
      <c r="U29" s="177"/>
      <c r="V29" s="177"/>
      <c r="W29" s="177"/>
      <c r="X29" s="177"/>
      <c r="Y29" s="177"/>
      <c r="Z29" s="177"/>
      <c r="AA29" s="177"/>
      <c r="AB29" s="177"/>
      <c r="AC29" s="177"/>
      <c r="AD29" s="177"/>
      <c r="AE29" s="177"/>
      <c r="AF29" s="177"/>
      <c r="AG29" s="177"/>
      <c r="AH29" s="177"/>
      <c r="AI29" s="177"/>
      <c r="AJ29" s="87">
        <f t="shared" si="0"/>
        <v>0</v>
      </c>
      <c r="AK29" s="87">
        <f t="shared" si="1"/>
        <v>0</v>
      </c>
      <c r="AL29" s="68">
        <f t="shared" si="3"/>
        <v>0</v>
      </c>
      <c r="AM29" s="68">
        <f t="shared" si="2"/>
        <v>0</v>
      </c>
    </row>
    <row r="30" spans="1:39">
      <c r="A30" s="332"/>
      <c r="B30" s="237"/>
      <c r="C30" s="237"/>
      <c r="D30" s="237"/>
      <c r="E30" s="237"/>
      <c r="F30" s="237"/>
      <c r="G30" s="237"/>
      <c r="H30" s="237"/>
      <c r="I30" s="237"/>
      <c r="J30" s="237"/>
      <c r="K30" s="237"/>
      <c r="L30" s="237"/>
      <c r="M30" s="237"/>
      <c r="N30" s="237"/>
      <c r="O30" s="237"/>
      <c r="P30" s="237"/>
      <c r="Q30" s="237"/>
      <c r="R30" s="237"/>
      <c r="S30" s="237"/>
      <c r="T30" s="237"/>
      <c r="U30" s="237"/>
      <c r="V30" s="237"/>
      <c r="W30" s="237"/>
      <c r="X30" s="237"/>
      <c r="Y30" s="237"/>
      <c r="Z30" s="237"/>
      <c r="AA30" s="237"/>
      <c r="AB30" s="237"/>
      <c r="AC30" s="237"/>
      <c r="AD30" s="237"/>
      <c r="AE30" s="237"/>
      <c r="AF30" s="237"/>
      <c r="AG30" s="237"/>
      <c r="AH30" s="237"/>
      <c r="AI30" s="237"/>
      <c r="AJ30" s="87">
        <f t="shared" si="0"/>
        <v>0</v>
      </c>
      <c r="AK30" s="87">
        <f t="shared" si="1"/>
        <v>0</v>
      </c>
      <c r="AL30" s="68">
        <f t="shared" si="3"/>
        <v>0</v>
      </c>
      <c r="AM30" s="68">
        <f t="shared" si="2"/>
        <v>0</v>
      </c>
    </row>
    <row r="31" spans="1:39">
      <c r="A31" s="331"/>
      <c r="B31" s="237"/>
      <c r="C31" s="245"/>
      <c r="D31" s="245"/>
      <c r="E31" s="245"/>
      <c r="F31" s="245"/>
      <c r="G31" s="245"/>
      <c r="H31" s="245"/>
      <c r="I31" s="245"/>
      <c r="J31" s="245"/>
      <c r="K31" s="245"/>
      <c r="L31" s="245"/>
      <c r="M31" s="245"/>
      <c r="N31" s="237"/>
      <c r="O31" s="237"/>
      <c r="P31" s="237"/>
      <c r="Q31" s="237"/>
      <c r="R31" s="237"/>
      <c r="S31" s="237"/>
      <c r="T31" s="237"/>
      <c r="U31" s="237"/>
      <c r="V31" s="237"/>
      <c r="W31" s="237"/>
      <c r="X31" s="237"/>
      <c r="Y31" s="237"/>
      <c r="Z31" s="237"/>
      <c r="AA31" s="237"/>
      <c r="AB31" s="237"/>
      <c r="AC31" s="237"/>
      <c r="AD31" s="237"/>
      <c r="AE31" s="237"/>
      <c r="AF31" s="237"/>
      <c r="AG31" s="237"/>
      <c r="AH31" s="237"/>
      <c r="AI31" s="237"/>
      <c r="AJ31" s="87">
        <f t="shared" si="0"/>
        <v>0</v>
      </c>
      <c r="AK31" s="87">
        <f t="shared" si="1"/>
        <v>0</v>
      </c>
      <c r="AL31" s="68">
        <f t="shared" si="3"/>
        <v>0</v>
      </c>
      <c r="AM31" s="68">
        <f t="shared" si="2"/>
        <v>0</v>
      </c>
    </row>
    <row r="32" spans="1:39">
      <c r="A32" s="333"/>
      <c r="B32" s="298"/>
      <c r="C32" s="298"/>
      <c r="D32" s="298"/>
      <c r="E32" s="298"/>
      <c r="F32" s="298"/>
      <c r="G32" s="298"/>
      <c r="H32" s="298"/>
      <c r="I32" s="298"/>
      <c r="J32" s="298"/>
      <c r="K32" s="298"/>
      <c r="L32" s="298"/>
      <c r="M32" s="298"/>
      <c r="N32" s="298"/>
      <c r="O32" s="298"/>
      <c r="P32" s="298"/>
      <c r="Q32" s="298"/>
      <c r="R32" s="298"/>
      <c r="S32" s="298"/>
      <c r="T32" s="298"/>
      <c r="U32" s="298"/>
      <c r="V32" s="298"/>
      <c r="W32" s="298"/>
      <c r="X32" s="298"/>
      <c r="Y32" s="298"/>
      <c r="Z32" s="298"/>
      <c r="AA32" s="298"/>
      <c r="AB32" s="298"/>
      <c r="AC32" s="298"/>
      <c r="AD32" s="399"/>
      <c r="AE32" s="298"/>
      <c r="AF32" s="298"/>
      <c r="AG32" s="298"/>
      <c r="AH32" s="298"/>
      <c r="AI32" s="298"/>
      <c r="AJ32" s="87">
        <f t="shared" si="0"/>
        <v>0</v>
      </c>
      <c r="AK32" s="87">
        <f t="shared" si="1"/>
        <v>0</v>
      </c>
      <c r="AL32" s="68">
        <f t="shared" si="3"/>
        <v>0</v>
      </c>
      <c r="AM32" s="68">
        <f t="shared" si="2"/>
        <v>0</v>
      </c>
    </row>
    <row r="33" spans="1:39">
      <c r="A33" s="333"/>
      <c r="B33" s="193"/>
      <c r="C33" s="193"/>
      <c r="D33" s="193"/>
      <c r="E33" s="193"/>
      <c r="F33" s="193"/>
      <c r="G33" s="193"/>
      <c r="H33" s="193"/>
      <c r="I33" s="193"/>
      <c r="J33" s="193"/>
      <c r="K33" s="193"/>
      <c r="L33" s="193"/>
      <c r="M33" s="193"/>
      <c r="N33" s="193"/>
      <c r="O33" s="193"/>
      <c r="P33" s="193"/>
      <c r="Q33" s="193"/>
      <c r="R33" s="193"/>
      <c r="S33" s="193"/>
      <c r="T33" s="193"/>
      <c r="U33" s="193"/>
      <c r="V33" s="193"/>
      <c r="W33" s="193"/>
      <c r="X33" s="193"/>
      <c r="Y33" s="193"/>
      <c r="Z33" s="193"/>
      <c r="AA33" s="193"/>
      <c r="AB33" s="193"/>
      <c r="AC33" s="193"/>
      <c r="AD33" s="193"/>
      <c r="AE33" s="177"/>
      <c r="AF33" s="177"/>
      <c r="AG33" s="177"/>
      <c r="AH33" s="177"/>
      <c r="AI33" s="177"/>
      <c r="AJ33" s="87">
        <f t="shared" si="0"/>
        <v>0</v>
      </c>
      <c r="AK33" s="87">
        <f t="shared" si="1"/>
        <v>0</v>
      </c>
      <c r="AL33" s="68">
        <f t="shared" si="3"/>
        <v>0</v>
      </c>
      <c r="AM33" s="68">
        <f t="shared" si="2"/>
        <v>0</v>
      </c>
    </row>
    <row r="34" spans="1:39">
      <c r="A34" s="334"/>
      <c r="B34" s="245"/>
      <c r="C34" s="245"/>
      <c r="D34" s="245"/>
      <c r="E34" s="245"/>
      <c r="F34" s="245"/>
      <c r="G34" s="245"/>
      <c r="H34" s="245"/>
      <c r="I34" s="245"/>
      <c r="J34" s="245"/>
      <c r="K34" s="245"/>
      <c r="L34" s="245"/>
      <c r="M34" s="245"/>
      <c r="N34" s="245"/>
      <c r="O34" s="245"/>
      <c r="P34" s="245"/>
      <c r="Q34" s="245"/>
      <c r="R34" s="245"/>
      <c r="S34" s="245"/>
      <c r="T34" s="245"/>
      <c r="U34" s="245"/>
      <c r="V34" s="245"/>
      <c r="W34" s="245"/>
      <c r="X34" s="245"/>
      <c r="Y34" s="245"/>
      <c r="Z34" s="245"/>
      <c r="AA34" s="245"/>
      <c r="AB34" s="245"/>
      <c r="AC34" s="245"/>
      <c r="AD34" s="245"/>
      <c r="AE34" s="245"/>
      <c r="AF34" s="245"/>
      <c r="AG34" s="245"/>
      <c r="AH34" s="245"/>
      <c r="AI34" s="245"/>
      <c r="AJ34" s="87">
        <f t="shared" si="0"/>
        <v>0</v>
      </c>
      <c r="AK34" s="87">
        <f t="shared" si="1"/>
        <v>0</v>
      </c>
      <c r="AL34" s="68">
        <f t="shared" si="3"/>
        <v>0</v>
      </c>
      <c r="AM34" s="68">
        <f t="shared" si="2"/>
        <v>0</v>
      </c>
    </row>
    <row r="35" spans="1:39">
      <c r="A35" s="74"/>
      <c r="B35" s="197"/>
      <c r="C35" s="197"/>
      <c r="D35" s="197"/>
      <c r="E35" s="197"/>
      <c r="F35" s="197"/>
      <c r="G35" s="197"/>
      <c r="H35" s="197"/>
      <c r="I35" s="197"/>
      <c r="J35" s="197"/>
      <c r="K35" s="197"/>
      <c r="L35" s="197"/>
      <c r="M35" s="197"/>
      <c r="N35" s="197"/>
      <c r="O35" s="197"/>
      <c r="P35" s="197"/>
      <c r="Q35" s="197"/>
      <c r="R35" s="197"/>
      <c r="S35" s="197"/>
      <c r="T35" s="197"/>
      <c r="U35" s="197"/>
      <c r="V35" s="197"/>
      <c r="W35" s="197"/>
      <c r="X35" s="197"/>
      <c r="Y35" s="197"/>
      <c r="Z35" s="197"/>
      <c r="AA35" s="197"/>
      <c r="AB35" s="197"/>
      <c r="AC35" s="197"/>
      <c r="AD35" s="197"/>
      <c r="AE35" s="197"/>
      <c r="AF35" s="197"/>
      <c r="AG35" s="197"/>
      <c r="AH35" s="197"/>
      <c r="AI35" s="197"/>
      <c r="AJ35" s="87">
        <f t="shared" si="0"/>
        <v>0</v>
      </c>
      <c r="AK35" s="87">
        <f t="shared" si="1"/>
        <v>0</v>
      </c>
      <c r="AL35" s="68">
        <f t="shared" si="3"/>
        <v>0</v>
      </c>
      <c r="AM35" s="68">
        <f t="shared" si="2"/>
        <v>0</v>
      </c>
    </row>
    <row r="36" spans="1:39">
      <c r="A36" s="69"/>
      <c r="B36" s="247"/>
      <c r="C36" s="247"/>
      <c r="D36" s="247"/>
      <c r="E36" s="247"/>
      <c r="F36" s="247"/>
      <c r="G36" s="247"/>
      <c r="H36" s="247"/>
      <c r="I36" s="247"/>
      <c r="J36" s="247"/>
      <c r="K36" s="247"/>
      <c r="L36" s="247"/>
      <c r="M36" s="247"/>
      <c r="N36" s="247"/>
      <c r="O36" s="247"/>
      <c r="P36" s="247"/>
      <c r="Q36" s="247"/>
      <c r="R36" s="247"/>
      <c r="S36" s="247"/>
      <c r="T36" s="247"/>
      <c r="U36" s="247"/>
      <c r="V36" s="247"/>
      <c r="W36" s="247"/>
      <c r="X36" s="247"/>
      <c r="Y36" s="247"/>
      <c r="Z36" s="247"/>
      <c r="AA36" s="247"/>
      <c r="AB36" s="247"/>
      <c r="AC36" s="247"/>
      <c r="AD36" s="249"/>
      <c r="AE36" s="237"/>
      <c r="AF36" s="237"/>
      <c r="AG36" s="237"/>
      <c r="AH36" s="237"/>
      <c r="AI36" s="237"/>
      <c r="AJ36" s="87">
        <f t="shared" si="0"/>
        <v>0</v>
      </c>
      <c r="AK36" s="87">
        <f t="shared" si="1"/>
        <v>0</v>
      </c>
      <c r="AL36" s="68">
        <f t="shared" si="3"/>
        <v>0</v>
      </c>
      <c r="AM36" s="68">
        <f t="shared" si="2"/>
        <v>0</v>
      </c>
    </row>
    <row r="37" spans="1:39">
      <c r="A37" s="69"/>
      <c r="B37" s="237"/>
      <c r="C37" s="237"/>
      <c r="D37" s="237"/>
      <c r="E37" s="237"/>
      <c r="F37" s="237"/>
      <c r="G37" s="237"/>
      <c r="H37" s="237"/>
      <c r="I37" s="237"/>
      <c r="J37" s="237"/>
      <c r="K37" s="237"/>
      <c r="L37" s="237"/>
      <c r="M37" s="237"/>
      <c r="N37" s="237"/>
      <c r="O37" s="237"/>
      <c r="P37" s="237"/>
      <c r="Q37" s="237"/>
      <c r="R37" s="237"/>
      <c r="S37" s="237"/>
      <c r="T37" s="237"/>
      <c r="U37" s="237"/>
      <c r="V37" s="237"/>
      <c r="W37" s="237"/>
      <c r="X37" s="237"/>
      <c r="Y37" s="237"/>
      <c r="Z37" s="237"/>
      <c r="AA37" s="237"/>
      <c r="AB37" s="237"/>
      <c r="AC37" s="237"/>
      <c r="AD37" s="282"/>
      <c r="AE37" s="237"/>
      <c r="AF37" s="237"/>
      <c r="AG37" s="237"/>
      <c r="AH37" s="237"/>
      <c r="AI37" s="237"/>
      <c r="AJ37" s="87">
        <f t="shared" si="0"/>
        <v>0</v>
      </c>
      <c r="AK37" s="87">
        <f t="shared" si="1"/>
        <v>0</v>
      </c>
      <c r="AL37" s="68">
        <f t="shared" si="3"/>
        <v>0</v>
      </c>
      <c r="AM37" s="68">
        <f t="shared" si="2"/>
        <v>0</v>
      </c>
    </row>
    <row r="38" spans="1:39">
      <c r="A38" s="75"/>
      <c r="B38" s="247"/>
      <c r="C38" s="237"/>
      <c r="D38" s="237"/>
      <c r="E38" s="237"/>
      <c r="F38" s="247"/>
      <c r="G38" s="237"/>
      <c r="H38" s="247"/>
      <c r="I38" s="247"/>
      <c r="J38" s="247"/>
      <c r="K38" s="247"/>
      <c r="L38" s="247"/>
      <c r="M38" s="247"/>
      <c r="N38" s="247"/>
      <c r="O38" s="247"/>
      <c r="P38" s="247"/>
      <c r="Q38" s="247"/>
      <c r="R38" s="247"/>
      <c r="S38" s="247"/>
      <c r="T38" s="237"/>
      <c r="U38" s="237"/>
      <c r="V38" s="247"/>
      <c r="W38" s="247"/>
      <c r="X38" s="237"/>
      <c r="Y38" s="237"/>
      <c r="Z38" s="247"/>
      <c r="AA38" s="247"/>
      <c r="AB38" s="237"/>
      <c r="AC38" s="237"/>
      <c r="AD38" s="237"/>
      <c r="AE38" s="237"/>
      <c r="AF38" s="237"/>
      <c r="AG38" s="237"/>
      <c r="AH38" s="237"/>
      <c r="AI38" s="237"/>
      <c r="AJ38" s="87">
        <f t="shared" si="0"/>
        <v>0</v>
      </c>
      <c r="AK38" s="87">
        <f t="shared" si="1"/>
        <v>0</v>
      </c>
      <c r="AL38" s="68">
        <f t="shared" si="3"/>
        <v>0</v>
      </c>
      <c r="AM38" s="68">
        <f t="shared" si="2"/>
        <v>0</v>
      </c>
    </row>
    <row r="39" spans="1:39">
      <c r="A39" s="76"/>
      <c r="B39" s="256"/>
      <c r="C39" s="256"/>
      <c r="D39" s="256"/>
      <c r="E39" s="256"/>
      <c r="F39" s="256"/>
      <c r="G39" s="256"/>
      <c r="H39" s="256"/>
      <c r="I39" s="256"/>
      <c r="J39" s="256"/>
      <c r="K39" s="256"/>
      <c r="L39" s="256"/>
      <c r="M39" s="256"/>
      <c r="N39" s="256"/>
      <c r="O39" s="256"/>
      <c r="P39" s="256"/>
      <c r="Q39" s="256"/>
      <c r="R39" s="256"/>
      <c r="S39" s="256"/>
      <c r="T39" s="256"/>
      <c r="U39" s="256"/>
      <c r="V39" s="256"/>
      <c r="W39" s="256"/>
      <c r="X39" s="256"/>
      <c r="Y39" s="256"/>
      <c r="Z39" s="256"/>
      <c r="AA39" s="256"/>
      <c r="AB39" s="256"/>
      <c r="AC39" s="256"/>
      <c r="AD39" s="256"/>
      <c r="AE39" s="256"/>
      <c r="AF39" s="256"/>
      <c r="AG39" s="256"/>
      <c r="AH39" s="256"/>
      <c r="AI39" s="256"/>
      <c r="AJ39" s="87">
        <f t="shared" si="0"/>
        <v>0</v>
      </c>
      <c r="AK39" s="87">
        <f t="shared" si="1"/>
        <v>0</v>
      </c>
      <c r="AL39" s="68">
        <f t="shared" si="3"/>
        <v>0</v>
      </c>
      <c r="AM39" s="68">
        <f t="shared" si="2"/>
        <v>0</v>
      </c>
    </row>
    <row r="40" spans="1:39">
      <c r="A40" s="75"/>
      <c r="B40" s="77"/>
      <c r="C40" s="204"/>
      <c r="D40" s="204"/>
      <c r="E40" s="204"/>
      <c r="F40" s="77"/>
      <c r="G40" s="204"/>
      <c r="H40" s="204"/>
      <c r="I40" s="204"/>
      <c r="J40" s="77"/>
      <c r="K40" s="204"/>
      <c r="L40" s="204"/>
      <c r="M40" s="204"/>
      <c r="N40" s="77"/>
      <c r="O40" s="204"/>
      <c r="P40" s="204"/>
      <c r="Q40" s="204"/>
      <c r="R40" s="77"/>
      <c r="S40" s="204"/>
      <c r="T40" s="204"/>
      <c r="U40" s="204"/>
      <c r="V40" s="77"/>
      <c r="W40" s="204"/>
      <c r="X40" s="204"/>
      <c r="Y40" s="204"/>
      <c r="Z40" s="77"/>
      <c r="AA40" s="204"/>
      <c r="AB40" s="204"/>
      <c r="AC40" s="211"/>
      <c r="AD40" s="204"/>
      <c r="AE40" s="204"/>
      <c r="AF40" s="204"/>
      <c r="AG40" s="204"/>
      <c r="AH40" s="204"/>
      <c r="AI40" s="204"/>
      <c r="AJ40" s="87">
        <f t="shared" si="0"/>
        <v>0</v>
      </c>
      <c r="AK40" s="87">
        <f t="shared" si="1"/>
        <v>0</v>
      </c>
      <c r="AL40" s="68">
        <f t="shared" si="3"/>
        <v>0</v>
      </c>
      <c r="AM40" s="68">
        <f t="shared" si="2"/>
        <v>0</v>
      </c>
    </row>
    <row r="41" spans="1:39">
      <c r="A41" s="75"/>
      <c r="B41" s="351"/>
      <c r="C41" s="351"/>
      <c r="D41" s="351"/>
      <c r="E41" s="351"/>
      <c r="F41" s="351"/>
      <c r="G41" s="351"/>
      <c r="H41" s="351"/>
      <c r="I41" s="351"/>
      <c r="J41" s="351"/>
      <c r="K41" s="351"/>
      <c r="L41" s="351"/>
      <c r="M41" s="351"/>
      <c r="N41" s="351"/>
      <c r="O41" s="351"/>
      <c r="P41" s="351"/>
      <c r="Q41" s="351"/>
      <c r="R41" s="351"/>
      <c r="S41" s="351"/>
      <c r="T41" s="351"/>
      <c r="U41" s="351"/>
      <c r="V41" s="351"/>
      <c r="W41" s="351"/>
      <c r="X41" s="351"/>
      <c r="Y41" s="351"/>
      <c r="Z41" s="351"/>
      <c r="AA41" s="351"/>
      <c r="AB41" s="351"/>
      <c r="AC41" s="351"/>
      <c r="AD41" s="161"/>
      <c r="AE41" s="161"/>
      <c r="AF41" s="161"/>
      <c r="AG41" s="161"/>
      <c r="AH41" s="161"/>
      <c r="AI41" s="161"/>
      <c r="AJ41" s="87">
        <f t="shared" si="0"/>
        <v>0</v>
      </c>
      <c r="AK41" s="87">
        <f t="shared" si="1"/>
        <v>0</v>
      </c>
      <c r="AL41" s="68">
        <f t="shared" si="3"/>
        <v>0</v>
      </c>
      <c r="AM41" s="68">
        <f t="shared" si="2"/>
        <v>0</v>
      </c>
    </row>
    <row r="42" spans="1:39">
      <c r="A42" s="69"/>
      <c r="B42" s="197"/>
      <c r="C42" s="197"/>
      <c r="D42" s="197"/>
      <c r="E42" s="197"/>
      <c r="F42" s="197"/>
      <c r="G42" s="197"/>
      <c r="H42" s="197"/>
      <c r="I42" s="197"/>
      <c r="J42" s="197"/>
      <c r="K42" s="197"/>
      <c r="L42" s="197"/>
      <c r="M42" s="197"/>
      <c r="N42" s="197"/>
      <c r="O42" s="197"/>
      <c r="P42" s="197"/>
      <c r="Q42" s="197"/>
      <c r="R42" s="197"/>
      <c r="S42" s="197"/>
      <c r="T42" s="197"/>
      <c r="U42" s="197"/>
      <c r="V42" s="197"/>
      <c r="W42" s="197"/>
      <c r="X42" s="197"/>
      <c r="Y42" s="197"/>
      <c r="Z42" s="197"/>
      <c r="AA42" s="197"/>
      <c r="AB42" s="197"/>
      <c r="AC42" s="197"/>
      <c r="AD42" s="197"/>
      <c r="AE42" s="197"/>
      <c r="AF42" s="197"/>
      <c r="AG42" s="197"/>
      <c r="AH42" s="197"/>
      <c r="AI42" s="197"/>
      <c r="AJ42" s="87">
        <f t="shared" si="0"/>
        <v>0</v>
      </c>
      <c r="AK42" s="87">
        <f t="shared" si="1"/>
        <v>0</v>
      </c>
      <c r="AL42" s="68">
        <f t="shared" si="3"/>
        <v>0</v>
      </c>
      <c r="AM42" s="68">
        <f t="shared" si="2"/>
        <v>0</v>
      </c>
    </row>
    <row r="43" spans="1:39">
      <c r="A43" s="69"/>
      <c r="B43" s="161"/>
      <c r="C43" s="161"/>
      <c r="D43" s="161"/>
      <c r="E43" s="161"/>
      <c r="F43" s="161"/>
      <c r="G43" s="161"/>
      <c r="H43" s="161"/>
      <c r="I43" s="161"/>
      <c r="J43" s="161"/>
      <c r="K43" s="161"/>
      <c r="L43" s="161"/>
      <c r="M43" s="161"/>
      <c r="N43" s="161"/>
      <c r="O43" s="161"/>
      <c r="P43" s="161"/>
      <c r="Q43" s="161"/>
      <c r="R43" s="161"/>
      <c r="S43" s="161"/>
      <c r="T43" s="161"/>
      <c r="U43" s="161"/>
      <c r="V43" s="161"/>
      <c r="W43" s="161"/>
      <c r="X43" s="161"/>
      <c r="Y43" s="161"/>
      <c r="Z43" s="161"/>
      <c r="AA43" s="161"/>
      <c r="AB43" s="161"/>
      <c r="AC43" s="161"/>
      <c r="AD43" s="161"/>
      <c r="AE43" s="161"/>
      <c r="AF43" s="161"/>
      <c r="AG43" s="161"/>
      <c r="AH43" s="161"/>
      <c r="AI43" s="161"/>
      <c r="AJ43" s="87">
        <f t="shared" si="0"/>
        <v>0</v>
      </c>
      <c r="AK43" s="87">
        <f t="shared" si="1"/>
        <v>0</v>
      </c>
      <c r="AL43" s="68">
        <f t="shared" si="3"/>
        <v>0</v>
      </c>
      <c r="AM43" s="68">
        <f t="shared" si="2"/>
        <v>0</v>
      </c>
    </row>
    <row r="44" spans="1:39">
      <c r="A44" s="78"/>
      <c r="B44" s="226"/>
      <c r="C44" s="226"/>
      <c r="D44" s="226"/>
      <c r="E44" s="226"/>
      <c r="F44" s="226"/>
      <c r="G44" s="226"/>
      <c r="H44" s="226"/>
      <c r="I44" s="226"/>
      <c r="J44" s="226"/>
      <c r="K44" s="226"/>
      <c r="L44" s="226"/>
      <c r="M44" s="226"/>
      <c r="N44" s="226"/>
      <c r="O44" s="226"/>
      <c r="P44" s="226"/>
      <c r="Q44" s="226"/>
      <c r="R44" s="226"/>
      <c r="S44" s="226"/>
      <c r="T44" s="226"/>
      <c r="U44" s="226"/>
      <c r="V44" s="226"/>
      <c r="W44" s="226"/>
      <c r="X44" s="226"/>
      <c r="Y44" s="226"/>
      <c r="Z44" s="226"/>
      <c r="AA44" s="226"/>
      <c r="AB44" s="226"/>
      <c r="AC44" s="226"/>
      <c r="AD44" s="196"/>
      <c r="AE44" s="196"/>
      <c r="AF44" s="196"/>
      <c r="AG44" s="196"/>
      <c r="AH44" s="196"/>
      <c r="AI44" s="196"/>
      <c r="AJ44" s="87">
        <f t="shared" si="0"/>
        <v>0</v>
      </c>
      <c r="AK44" s="87">
        <f t="shared" si="1"/>
        <v>0</v>
      </c>
      <c r="AL44" s="68">
        <f t="shared" si="3"/>
        <v>0</v>
      </c>
      <c r="AM44" s="68">
        <f t="shared" si="2"/>
        <v>0</v>
      </c>
    </row>
    <row r="45" spans="1:39" ht="15" customHeight="1"/>
    <row r="46" spans="1:39" ht="15" customHeight="1"/>
    <row r="47" spans="1:39" ht="15" customHeight="1"/>
  </sheetData>
  <mergeCells count="13">
    <mergeCell ref="AJ2:AM2"/>
    <mergeCell ref="A1:Q1"/>
    <mergeCell ref="AF2:AG2"/>
    <mergeCell ref="AH2:AI2"/>
    <mergeCell ref="N2:Q2"/>
    <mergeCell ref="R2:U2"/>
    <mergeCell ref="V2:Y2"/>
    <mergeCell ref="Z2:AC2"/>
    <mergeCell ref="AD2:AE2"/>
    <mergeCell ref="A2:A3"/>
    <mergeCell ref="C2:E2"/>
    <mergeCell ref="F2:I2"/>
    <mergeCell ref="J2:M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Q46"/>
  <sheetViews>
    <sheetView zoomScale="90" zoomScaleNormal="90" workbookViewId="0">
      <selection activeCell="B9" sqref="B9:AM9"/>
    </sheetView>
  </sheetViews>
  <sheetFormatPr defaultRowHeight="14.4"/>
  <cols>
    <col min="1" max="1" width="17.109375" customWidth="1"/>
    <col min="34" max="34" width="10.44140625" customWidth="1"/>
    <col min="35" max="35" width="13" customWidth="1"/>
    <col min="36" max="36" width="10.44140625" customWidth="1"/>
    <col min="37" max="37" width="13" customWidth="1"/>
    <col min="38" max="38" width="10.44140625" customWidth="1"/>
    <col min="39" max="39" width="13" customWidth="1"/>
    <col min="43" max="43" width="7.109375" customWidth="1"/>
  </cols>
  <sheetData>
    <row r="1" spans="1:43" ht="39.75" customHeight="1">
      <c r="A1" s="493" t="s">
        <v>121</v>
      </c>
      <c r="B1" s="493"/>
      <c r="C1" s="493"/>
      <c r="D1" s="493"/>
      <c r="E1" s="493"/>
      <c r="F1" s="493"/>
      <c r="G1" s="493"/>
      <c r="H1" s="493"/>
      <c r="I1" s="493"/>
      <c r="J1" s="493"/>
      <c r="K1" s="493"/>
      <c r="L1" s="493"/>
      <c r="M1" s="493"/>
      <c r="N1" s="493"/>
      <c r="O1" s="493"/>
      <c r="P1" s="493"/>
      <c r="Q1" s="493"/>
      <c r="R1" s="60"/>
      <c r="S1" s="61"/>
      <c r="T1" s="61"/>
      <c r="U1" s="61"/>
      <c r="V1" s="61"/>
      <c r="W1" s="61"/>
      <c r="X1" s="61"/>
      <c r="Y1" s="62"/>
      <c r="Z1" s="62"/>
      <c r="AA1" s="62"/>
      <c r="AB1" s="62"/>
      <c r="AC1" s="62"/>
      <c r="AD1" s="62"/>
      <c r="AE1" s="62"/>
      <c r="AF1" s="62"/>
      <c r="AG1" s="62"/>
      <c r="AH1" s="61"/>
      <c r="AI1" s="61"/>
      <c r="AJ1" s="61"/>
      <c r="AK1" s="61"/>
      <c r="AL1" s="61"/>
      <c r="AM1" s="61"/>
      <c r="AN1" s="33"/>
      <c r="AO1" s="33"/>
      <c r="AP1" s="33"/>
      <c r="AQ1" s="33"/>
    </row>
    <row r="2" spans="1:43" ht="15" customHeight="1">
      <c r="A2" s="494" t="s">
        <v>128</v>
      </c>
      <c r="B2" s="34"/>
      <c r="C2" s="504" t="s">
        <v>40</v>
      </c>
      <c r="D2" s="504"/>
      <c r="E2" s="504"/>
      <c r="F2" s="63"/>
      <c r="G2" s="504" t="s">
        <v>41</v>
      </c>
      <c r="H2" s="504"/>
      <c r="I2" s="504"/>
      <c r="J2" s="505" t="s">
        <v>42</v>
      </c>
      <c r="K2" s="506"/>
      <c r="L2" s="506"/>
      <c r="M2" s="507"/>
      <c r="N2" s="505" t="s">
        <v>43</v>
      </c>
      <c r="O2" s="506"/>
      <c r="P2" s="506"/>
      <c r="Q2" s="507"/>
      <c r="R2" s="505" t="s">
        <v>44</v>
      </c>
      <c r="S2" s="506"/>
      <c r="T2" s="506"/>
      <c r="U2" s="507"/>
      <c r="V2" s="505" t="s">
        <v>45</v>
      </c>
      <c r="W2" s="506"/>
      <c r="X2" s="506"/>
      <c r="Y2" s="507"/>
      <c r="Z2" s="505" t="s">
        <v>46</v>
      </c>
      <c r="AA2" s="506"/>
      <c r="AB2" s="506"/>
      <c r="AC2" s="507"/>
      <c r="AD2" s="505" t="s">
        <v>47</v>
      </c>
      <c r="AE2" s="506"/>
      <c r="AF2" s="506"/>
      <c r="AG2" s="507"/>
      <c r="AH2" s="508" t="s">
        <v>54</v>
      </c>
      <c r="AI2" s="508"/>
      <c r="AJ2" s="508" t="s">
        <v>55</v>
      </c>
      <c r="AK2" s="508"/>
      <c r="AL2" s="508" t="s">
        <v>56</v>
      </c>
      <c r="AM2" s="508"/>
      <c r="AN2" s="497" t="s">
        <v>118</v>
      </c>
      <c r="AO2" s="498"/>
      <c r="AP2" s="498"/>
      <c r="AQ2" s="499"/>
    </row>
    <row r="3" spans="1:43" ht="180" customHeight="1">
      <c r="A3" s="495"/>
      <c r="B3" s="64" t="s">
        <v>52</v>
      </c>
      <c r="C3" s="54" t="s">
        <v>53</v>
      </c>
      <c r="D3" s="54" t="s">
        <v>50</v>
      </c>
      <c r="E3" s="54" t="s">
        <v>51</v>
      </c>
      <c r="F3" s="64" t="s">
        <v>52</v>
      </c>
      <c r="G3" s="54" t="s">
        <v>53</v>
      </c>
      <c r="H3" s="54" t="s">
        <v>50</v>
      </c>
      <c r="I3" s="54" t="s">
        <v>51</v>
      </c>
      <c r="J3" s="64" t="s">
        <v>52</v>
      </c>
      <c r="K3" s="54" t="s">
        <v>53</v>
      </c>
      <c r="L3" s="54" t="s">
        <v>50</v>
      </c>
      <c r="M3" s="54" t="s">
        <v>51</v>
      </c>
      <c r="N3" s="64" t="s">
        <v>52</v>
      </c>
      <c r="O3" s="54" t="s">
        <v>53</v>
      </c>
      <c r="P3" s="54" t="s">
        <v>50</v>
      </c>
      <c r="Q3" s="54" t="s">
        <v>51</v>
      </c>
      <c r="R3" s="64" t="s">
        <v>52</v>
      </c>
      <c r="S3" s="54" t="s">
        <v>53</v>
      </c>
      <c r="T3" s="54" t="s">
        <v>50</v>
      </c>
      <c r="U3" s="54" t="s">
        <v>51</v>
      </c>
      <c r="V3" s="64" t="s">
        <v>52</v>
      </c>
      <c r="W3" s="54" t="s">
        <v>53</v>
      </c>
      <c r="X3" s="54" t="s">
        <v>50</v>
      </c>
      <c r="Y3" s="54" t="s">
        <v>51</v>
      </c>
      <c r="Z3" s="64" t="s">
        <v>52</v>
      </c>
      <c r="AA3" s="54" t="s">
        <v>53</v>
      </c>
      <c r="AB3" s="54" t="s">
        <v>50</v>
      </c>
      <c r="AC3" s="54" t="s">
        <v>51</v>
      </c>
      <c r="AD3" s="64" t="s">
        <v>52</v>
      </c>
      <c r="AE3" s="54" t="s">
        <v>53</v>
      </c>
      <c r="AF3" s="54" t="s">
        <v>50</v>
      </c>
      <c r="AG3" s="54" t="s">
        <v>51</v>
      </c>
      <c r="AH3" s="65" t="s">
        <v>57</v>
      </c>
      <c r="AI3" s="65" t="s">
        <v>49</v>
      </c>
      <c r="AJ3" s="65" t="s">
        <v>57</v>
      </c>
      <c r="AK3" s="65" t="s">
        <v>49</v>
      </c>
      <c r="AL3" s="65" t="s">
        <v>57</v>
      </c>
      <c r="AM3" s="65" t="s">
        <v>49</v>
      </c>
      <c r="AN3" s="37" t="s">
        <v>117</v>
      </c>
      <c r="AO3" s="38" t="s">
        <v>114</v>
      </c>
      <c r="AP3" s="38" t="s">
        <v>115</v>
      </c>
      <c r="AQ3" s="38" t="s">
        <v>116</v>
      </c>
    </row>
    <row r="4" spans="1:43">
      <c r="A4" s="39" t="s">
        <v>129</v>
      </c>
      <c r="B4" s="245"/>
      <c r="C4" s="245"/>
      <c r="D4" s="245"/>
      <c r="E4" s="245"/>
      <c r="F4" s="237"/>
      <c r="G4" s="245"/>
      <c r="H4" s="245"/>
      <c r="I4" s="245"/>
      <c r="J4" s="245"/>
      <c r="K4" s="245"/>
      <c r="L4" s="245"/>
      <c r="M4" s="245"/>
      <c r="N4" s="245"/>
      <c r="O4" s="245"/>
      <c r="P4" s="245"/>
      <c r="Q4" s="245"/>
      <c r="R4" s="237"/>
      <c r="S4" s="237"/>
      <c r="T4" s="237"/>
      <c r="U4" s="237"/>
      <c r="V4" s="237"/>
      <c r="W4" s="237"/>
      <c r="X4" s="237"/>
      <c r="Y4" s="237"/>
      <c r="Z4" s="237"/>
      <c r="AA4" s="237"/>
      <c r="AB4" s="237"/>
      <c r="AC4" s="237"/>
      <c r="AD4" s="237"/>
      <c r="AE4" s="245"/>
      <c r="AF4" s="245"/>
      <c r="AG4" s="245"/>
      <c r="AH4" s="316"/>
      <c r="AI4" s="316"/>
      <c r="AJ4" s="316"/>
      <c r="AK4" s="316"/>
      <c r="AL4" s="316"/>
      <c r="AM4" s="316"/>
      <c r="AN4" s="40">
        <f>C4+G4+K4+O4+S4+W4+AA4+AE4</f>
        <v>0</v>
      </c>
      <c r="AO4" s="67">
        <f>SUM(B4+F4+J4+N4+R4+V4+Z4+AD4)</f>
        <v>0</v>
      </c>
      <c r="AP4" s="68">
        <f t="shared" ref="AP4:AQ19" si="0">SUM(D4+H4+L4+P4+T4+X4+AB4+AF4)</f>
        <v>0</v>
      </c>
      <c r="AQ4" s="68">
        <f t="shared" si="0"/>
        <v>0</v>
      </c>
    </row>
    <row r="5" spans="1:43">
      <c r="A5" s="42" t="s">
        <v>130</v>
      </c>
      <c r="B5" s="236"/>
      <c r="C5" s="288"/>
      <c r="D5" s="288"/>
      <c r="E5" s="289"/>
      <c r="F5" s="301"/>
      <c r="G5" s="302"/>
      <c r="H5" s="301"/>
      <c r="I5" s="302"/>
      <c r="J5" s="302"/>
      <c r="K5" s="301"/>
      <c r="L5" s="302"/>
      <c r="M5" s="301"/>
      <c r="N5" s="301"/>
      <c r="O5" s="302"/>
      <c r="P5" s="301"/>
      <c r="Q5" s="302"/>
      <c r="R5" s="302"/>
      <c r="S5" s="301"/>
      <c r="T5" s="302"/>
      <c r="U5" s="301"/>
      <c r="V5" s="301"/>
      <c r="W5" s="302"/>
      <c r="X5" s="301"/>
      <c r="Y5" s="301"/>
      <c r="Z5" s="301"/>
      <c r="AA5" s="301"/>
      <c r="AB5" s="301"/>
      <c r="AC5" s="301"/>
      <c r="AD5" s="301"/>
      <c r="AE5" s="301"/>
      <c r="AF5" s="301"/>
      <c r="AG5" s="301"/>
      <c r="AH5" s="301"/>
      <c r="AI5" s="301"/>
      <c r="AJ5" s="301"/>
      <c r="AK5" s="301"/>
      <c r="AL5" s="301"/>
      <c r="AM5" s="301"/>
      <c r="AN5" s="40">
        <f t="shared" ref="AN5:AN44" si="1">C5+G5+K5+O5+S5+W5+AA5+AE5</f>
        <v>0</v>
      </c>
      <c r="AO5" s="67">
        <f>SUM(B5+F5+J5+N5+R5+V5+Z5+AD5)</f>
        <v>0</v>
      </c>
      <c r="AP5" s="68">
        <f t="shared" si="0"/>
        <v>0</v>
      </c>
      <c r="AQ5" s="68">
        <f t="shared" si="0"/>
        <v>0</v>
      </c>
    </row>
    <row r="6" spans="1:43">
      <c r="A6" s="42" t="s">
        <v>131</v>
      </c>
      <c r="B6" s="237"/>
      <c r="C6" s="237"/>
      <c r="D6" s="237"/>
      <c r="E6" s="237"/>
      <c r="F6" s="237"/>
      <c r="G6" s="237"/>
      <c r="H6" s="237"/>
      <c r="I6" s="237"/>
      <c r="J6" s="237"/>
      <c r="K6" s="237"/>
      <c r="L6" s="237"/>
      <c r="M6" s="237"/>
      <c r="N6" s="237"/>
      <c r="O6" s="237"/>
      <c r="P6" s="237"/>
      <c r="Q6" s="237"/>
      <c r="R6" s="237"/>
      <c r="S6" s="237"/>
      <c r="T6" s="237"/>
      <c r="U6" s="237"/>
      <c r="V6" s="237"/>
      <c r="W6" s="237"/>
      <c r="X6" s="237"/>
      <c r="Y6" s="237"/>
      <c r="Z6" s="237"/>
      <c r="AA6" s="237"/>
      <c r="AB6" s="237"/>
      <c r="AC6" s="237"/>
      <c r="AD6" s="237"/>
      <c r="AE6" s="237"/>
      <c r="AF6" s="237"/>
      <c r="AG6" s="237"/>
      <c r="AH6" s="237"/>
      <c r="AI6" s="237"/>
      <c r="AJ6" s="237"/>
      <c r="AK6" s="237"/>
      <c r="AL6" s="237"/>
      <c r="AM6" s="237"/>
      <c r="AN6" s="40">
        <f t="shared" si="1"/>
        <v>0</v>
      </c>
      <c r="AO6" s="67">
        <f t="shared" ref="AO6:AO44" si="2">SUM(B6+F6+J6+N6+R6+V6+Z6+AD6)</f>
        <v>0</v>
      </c>
      <c r="AP6" s="68">
        <f t="shared" si="0"/>
        <v>0</v>
      </c>
      <c r="AQ6" s="68">
        <f t="shared" si="0"/>
        <v>0</v>
      </c>
    </row>
    <row r="7" spans="1:43">
      <c r="A7" s="42" t="s">
        <v>132</v>
      </c>
      <c r="B7" s="197"/>
      <c r="C7" s="223"/>
      <c r="D7" s="223"/>
      <c r="E7" s="223"/>
      <c r="F7" s="223"/>
      <c r="G7" s="223"/>
      <c r="H7" s="223"/>
      <c r="I7" s="223"/>
      <c r="J7" s="223"/>
      <c r="K7" s="223"/>
      <c r="L7" s="223"/>
      <c r="M7" s="223"/>
      <c r="N7" s="223"/>
      <c r="O7" s="223"/>
      <c r="P7" s="223"/>
      <c r="Q7" s="223"/>
      <c r="R7" s="223"/>
      <c r="S7" s="223"/>
      <c r="T7" s="223"/>
      <c r="U7" s="223"/>
      <c r="V7" s="223"/>
      <c r="W7" s="223"/>
      <c r="X7" s="223"/>
      <c r="Y7" s="197"/>
      <c r="Z7" s="197"/>
      <c r="AA7" s="197"/>
      <c r="AB7" s="197"/>
      <c r="AC7" s="197"/>
      <c r="AD7" s="197"/>
      <c r="AE7" s="197"/>
      <c r="AF7" s="197"/>
      <c r="AG7" s="197"/>
      <c r="AH7" s="223"/>
      <c r="AI7" s="223"/>
      <c r="AJ7" s="223"/>
      <c r="AK7" s="223"/>
      <c r="AL7" s="223"/>
      <c r="AM7" s="223"/>
      <c r="AN7" s="40">
        <f t="shared" si="1"/>
        <v>0</v>
      </c>
      <c r="AO7" s="67">
        <f t="shared" si="2"/>
        <v>0</v>
      </c>
      <c r="AP7" s="68">
        <f t="shared" si="0"/>
        <v>0</v>
      </c>
      <c r="AQ7" s="68">
        <f t="shared" si="0"/>
        <v>0</v>
      </c>
    </row>
    <row r="8" spans="1:43">
      <c r="A8" s="44" t="s">
        <v>133</v>
      </c>
      <c r="B8" s="303">
        <v>50</v>
      </c>
      <c r="C8" s="304">
        <v>6</v>
      </c>
      <c r="D8" s="317">
        <v>3</v>
      </c>
      <c r="E8" s="317">
        <v>0</v>
      </c>
      <c r="F8" s="317">
        <v>36</v>
      </c>
      <c r="G8" s="317">
        <v>2</v>
      </c>
      <c r="H8" s="317">
        <v>2</v>
      </c>
      <c r="I8" s="317">
        <v>0</v>
      </c>
      <c r="J8" s="317">
        <v>41</v>
      </c>
      <c r="K8" s="317">
        <v>4</v>
      </c>
      <c r="L8" s="317">
        <v>2</v>
      </c>
      <c r="M8" s="317">
        <v>0</v>
      </c>
      <c r="N8" s="317">
        <v>48</v>
      </c>
      <c r="O8" s="317">
        <v>6</v>
      </c>
      <c r="P8" s="317">
        <v>5</v>
      </c>
      <c r="Q8" s="317">
        <v>1</v>
      </c>
      <c r="R8" s="317">
        <v>43</v>
      </c>
      <c r="S8" s="317">
        <v>3</v>
      </c>
      <c r="T8" s="317">
        <v>3</v>
      </c>
      <c r="U8" s="317">
        <v>0</v>
      </c>
      <c r="V8" s="317">
        <v>40</v>
      </c>
      <c r="W8" s="317">
        <v>4</v>
      </c>
      <c r="X8" s="317">
        <v>3</v>
      </c>
      <c r="Y8" s="318">
        <v>1</v>
      </c>
      <c r="Z8" s="318">
        <v>24</v>
      </c>
      <c r="AA8" s="318">
        <v>4</v>
      </c>
      <c r="AB8" s="318">
        <v>3</v>
      </c>
      <c r="AC8" s="318">
        <v>1</v>
      </c>
      <c r="AD8" s="318">
        <v>15</v>
      </c>
      <c r="AE8" s="318">
        <v>0</v>
      </c>
      <c r="AF8" s="318">
        <v>0</v>
      </c>
      <c r="AG8" s="318">
        <v>0</v>
      </c>
      <c r="AH8" s="317">
        <v>28</v>
      </c>
      <c r="AI8" s="317">
        <v>8</v>
      </c>
      <c r="AJ8" s="317">
        <v>41.5</v>
      </c>
      <c r="AK8" s="317">
        <v>3</v>
      </c>
      <c r="AL8" s="317">
        <v>59</v>
      </c>
      <c r="AM8" s="317">
        <v>4</v>
      </c>
      <c r="AN8" s="40">
        <f t="shared" si="1"/>
        <v>29</v>
      </c>
      <c r="AO8" s="67">
        <f t="shared" si="2"/>
        <v>297</v>
      </c>
      <c r="AP8" s="68">
        <f t="shared" si="0"/>
        <v>21</v>
      </c>
      <c r="AQ8" s="68">
        <f t="shared" si="0"/>
        <v>3</v>
      </c>
    </row>
    <row r="9" spans="1:43" ht="24">
      <c r="A9" s="45" t="s">
        <v>149</v>
      </c>
      <c r="B9" s="475">
        <v>8</v>
      </c>
      <c r="C9" s="475">
        <v>2</v>
      </c>
      <c r="D9" s="475">
        <v>1</v>
      </c>
      <c r="E9" s="475">
        <v>0</v>
      </c>
      <c r="F9" s="475">
        <v>4</v>
      </c>
      <c r="G9" s="475">
        <v>0</v>
      </c>
      <c r="H9" s="475">
        <v>0</v>
      </c>
      <c r="I9" s="475">
        <v>0</v>
      </c>
      <c r="J9" s="475">
        <v>6</v>
      </c>
      <c r="K9" s="475">
        <v>3</v>
      </c>
      <c r="L9" s="475">
        <v>3</v>
      </c>
      <c r="M9" s="475">
        <v>0</v>
      </c>
      <c r="N9" s="475">
        <v>4</v>
      </c>
      <c r="O9" s="475">
        <v>1</v>
      </c>
      <c r="P9" s="475">
        <v>1</v>
      </c>
      <c r="Q9" s="475">
        <v>0</v>
      </c>
      <c r="R9" s="475">
        <v>7</v>
      </c>
      <c r="S9" s="475">
        <v>2</v>
      </c>
      <c r="T9" s="475">
        <v>1</v>
      </c>
      <c r="U9" s="475">
        <v>1</v>
      </c>
      <c r="V9" s="475">
        <v>5</v>
      </c>
      <c r="W9" s="475">
        <v>3</v>
      </c>
      <c r="X9" s="475">
        <v>0</v>
      </c>
      <c r="Y9" s="475">
        <v>1</v>
      </c>
      <c r="Z9" s="475">
        <v>0</v>
      </c>
      <c r="AA9" s="475">
        <v>0</v>
      </c>
      <c r="AB9" s="475">
        <v>0</v>
      </c>
      <c r="AC9" s="475">
        <v>0</v>
      </c>
      <c r="AD9" s="475">
        <v>0</v>
      </c>
      <c r="AE9" s="475">
        <v>0</v>
      </c>
      <c r="AF9" s="476">
        <v>0</v>
      </c>
      <c r="AG9" s="476">
        <v>0</v>
      </c>
      <c r="AH9" s="476">
        <v>24.5</v>
      </c>
      <c r="AI9" s="477">
        <v>4</v>
      </c>
      <c r="AJ9" s="477">
        <v>37</v>
      </c>
      <c r="AK9" s="477">
        <v>0</v>
      </c>
      <c r="AL9" s="477">
        <v>0</v>
      </c>
      <c r="AM9" s="477">
        <v>0</v>
      </c>
      <c r="AN9" s="40">
        <f t="shared" si="1"/>
        <v>11</v>
      </c>
      <c r="AO9" s="67">
        <f t="shared" si="2"/>
        <v>34</v>
      </c>
      <c r="AP9" s="68">
        <f t="shared" si="0"/>
        <v>6</v>
      </c>
      <c r="AQ9" s="68">
        <f t="shared" si="0"/>
        <v>2</v>
      </c>
    </row>
    <row r="10" spans="1:43">
      <c r="A10" s="46" t="s">
        <v>134</v>
      </c>
      <c r="B10" s="236"/>
      <c r="C10" s="237"/>
      <c r="D10" s="237"/>
      <c r="E10" s="237"/>
      <c r="F10" s="237"/>
      <c r="G10" s="237"/>
      <c r="H10" s="237"/>
      <c r="I10" s="237"/>
      <c r="J10" s="237"/>
      <c r="K10" s="237"/>
      <c r="L10" s="237"/>
      <c r="M10" s="237"/>
      <c r="N10" s="237"/>
      <c r="O10" s="237"/>
      <c r="P10" s="237"/>
      <c r="Q10" s="237"/>
      <c r="R10" s="237"/>
      <c r="S10" s="237"/>
      <c r="T10" s="237"/>
      <c r="U10" s="237"/>
      <c r="V10" s="237"/>
      <c r="W10" s="237"/>
      <c r="X10" s="237"/>
      <c r="Y10" s="237"/>
      <c r="Z10" s="237"/>
      <c r="AA10" s="237"/>
      <c r="AB10" s="237"/>
      <c r="AC10" s="237"/>
      <c r="AD10" s="237"/>
      <c r="AE10" s="237"/>
      <c r="AF10" s="237"/>
      <c r="AG10" s="237"/>
      <c r="AH10" s="237"/>
      <c r="AI10" s="237"/>
      <c r="AJ10" s="237"/>
      <c r="AK10" s="237"/>
      <c r="AL10" s="237"/>
      <c r="AM10" s="237"/>
      <c r="AN10" s="40">
        <f t="shared" si="1"/>
        <v>0</v>
      </c>
      <c r="AO10" s="67">
        <f t="shared" si="2"/>
        <v>0</v>
      </c>
      <c r="AP10" s="68">
        <f t="shared" si="0"/>
        <v>0</v>
      </c>
      <c r="AQ10" s="68">
        <f t="shared" si="0"/>
        <v>0</v>
      </c>
    </row>
    <row r="11" spans="1:43">
      <c r="A11" s="47" t="s">
        <v>135</v>
      </c>
      <c r="B11" s="247"/>
      <c r="C11" s="247"/>
      <c r="D11" s="247"/>
      <c r="E11" s="247"/>
      <c r="F11" s="247"/>
      <c r="G11" s="247"/>
      <c r="H11" s="247"/>
      <c r="I11" s="247"/>
      <c r="J11" s="247"/>
      <c r="K11" s="247"/>
      <c r="L11" s="247"/>
      <c r="M11" s="247"/>
      <c r="N11" s="247"/>
      <c r="O11" s="247"/>
      <c r="P11" s="247"/>
      <c r="Q11" s="247"/>
      <c r="R11" s="247"/>
      <c r="S11" s="247"/>
      <c r="T11" s="247"/>
      <c r="U11" s="247"/>
      <c r="V11" s="247"/>
      <c r="W11" s="247"/>
      <c r="X11" s="247"/>
      <c r="Y11" s="247"/>
      <c r="Z11" s="247"/>
      <c r="AA11" s="247"/>
      <c r="AB11" s="247"/>
      <c r="AC11" s="247"/>
      <c r="AD11" s="247"/>
      <c r="AE11" s="247"/>
      <c r="AF11" s="247"/>
      <c r="AG11" s="247"/>
      <c r="AH11" s="237"/>
      <c r="AI11" s="237"/>
      <c r="AJ11" s="237"/>
      <c r="AK11" s="237"/>
      <c r="AL11" s="237"/>
      <c r="AM11" s="237"/>
      <c r="AN11" s="40">
        <f t="shared" si="1"/>
        <v>0</v>
      </c>
      <c r="AO11" s="67">
        <f t="shared" si="2"/>
        <v>0</v>
      </c>
      <c r="AP11" s="68">
        <f t="shared" si="0"/>
        <v>0</v>
      </c>
      <c r="AQ11" s="68">
        <f t="shared" si="0"/>
        <v>0</v>
      </c>
    </row>
    <row r="12" spans="1:43">
      <c r="A12" s="49" t="s">
        <v>136</v>
      </c>
      <c r="B12" s="72"/>
      <c r="C12" s="72"/>
      <c r="D12" s="72"/>
      <c r="E12" s="72"/>
      <c r="F12" s="72"/>
      <c r="G12" s="72"/>
      <c r="H12" s="72"/>
      <c r="I12" s="72"/>
      <c r="J12" s="72"/>
      <c r="K12" s="72"/>
      <c r="L12" s="72"/>
      <c r="M12" s="72"/>
      <c r="N12" s="72"/>
      <c r="O12" s="72"/>
      <c r="P12" s="72"/>
      <c r="Q12" s="72"/>
      <c r="R12" s="72"/>
      <c r="S12" s="72"/>
      <c r="T12" s="72"/>
      <c r="U12" s="72"/>
      <c r="V12" s="72"/>
      <c r="W12" s="72"/>
      <c r="X12" s="72"/>
      <c r="Y12" s="72"/>
      <c r="Z12" s="72"/>
      <c r="AA12" s="72"/>
      <c r="AB12" s="72"/>
      <c r="AC12" s="72"/>
      <c r="AD12" s="72"/>
      <c r="AE12" s="72"/>
      <c r="AF12" s="72"/>
      <c r="AG12" s="72"/>
      <c r="AH12" s="72"/>
      <c r="AI12" s="72"/>
      <c r="AJ12" s="72"/>
      <c r="AK12" s="72"/>
      <c r="AL12" s="72"/>
      <c r="AM12" s="72"/>
      <c r="AN12" s="40">
        <f t="shared" si="1"/>
        <v>0</v>
      </c>
      <c r="AO12" s="67">
        <f t="shared" si="2"/>
        <v>0</v>
      </c>
      <c r="AP12" s="68">
        <f t="shared" si="0"/>
        <v>0</v>
      </c>
      <c r="AQ12" s="68">
        <f t="shared" si="0"/>
        <v>0</v>
      </c>
    </row>
    <row r="13" spans="1:43">
      <c r="A13" s="42" t="s">
        <v>137</v>
      </c>
      <c r="B13" s="252"/>
      <c r="C13" s="252"/>
      <c r="D13" s="252"/>
      <c r="E13" s="252"/>
      <c r="F13" s="252"/>
      <c r="G13" s="252"/>
      <c r="H13" s="252"/>
      <c r="I13" s="252"/>
      <c r="J13" s="252"/>
      <c r="K13" s="252"/>
      <c r="L13" s="252"/>
      <c r="M13" s="252"/>
      <c r="N13" s="252"/>
      <c r="O13" s="252"/>
      <c r="P13" s="252"/>
      <c r="Q13" s="252"/>
      <c r="R13" s="252"/>
      <c r="S13" s="252"/>
      <c r="T13" s="252"/>
      <c r="U13" s="252"/>
      <c r="V13" s="252"/>
      <c r="W13" s="252"/>
      <c r="X13" s="252"/>
      <c r="Y13" s="252"/>
      <c r="Z13" s="252"/>
      <c r="AA13" s="252"/>
      <c r="AB13" s="252"/>
      <c r="AC13" s="252"/>
      <c r="AD13" s="252"/>
      <c r="AE13" s="252"/>
      <c r="AF13" s="252"/>
      <c r="AG13" s="252"/>
      <c r="AH13" s="245"/>
      <c r="AI13" s="245"/>
      <c r="AJ13" s="245"/>
      <c r="AK13" s="245"/>
      <c r="AL13" s="245"/>
      <c r="AM13" s="245"/>
      <c r="AN13" s="40">
        <f t="shared" si="1"/>
        <v>0</v>
      </c>
      <c r="AO13" s="67">
        <f t="shared" si="2"/>
        <v>0</v>
      </c>
      <c r="AP13" s="68">
        <f t="shared" si="0"/>
        <v>0</v>
      </c>
      <c r="AQ13" s="68">
        <f t="shared" si="0"/>
        <v>0</v>
      </c>
    </row>
    <row r="14" spans="1:43">
      <c r="A14" s="42" t="s">
        <v>138</v>
      </c>
      <c r="B14" s="236"/>
      <c r="C14" s="236"/>
      <c r="D14" s="236"/>
      <c r="E14" s="237"/>
      <c r="F14" s="237"/>
      <c r="G14" s="236"/>
      <c r="H14" s="237"/>
      <c r="I14" s="236"/>
      <c r="J14" s="236"/>
      <c r="K14" s="237"/>
      <c r="L14" s="236"/>
      <c r="M14" s="237"/>
      <c r="N14" s="237"/>
      <c r="O14" s="236"/>
      <c r="P14" s="237"/>
      <c r="Q14" s="236"/>
      <c r="R14" s="236"/>
      <c r="S14" s="237"/>
      <c r="T14" s="236"/>
      <c r="U14" s="237"/>
      <c r="V14" s="237"/>
      <c r="W14" s="236"/>
      <c r="X14" s="237"/>
      <c r="Y14" s="236"/>
      <c r="Z14" s="236"/>
      <c r="AA14" s="236"/>
      <c r="AB14" s="236"/>
      <c r="AC14" s="236"/>
      <c r="AD14" s="236"/>
      <c r="AE14" s="236"/>
      <c r="AF14" s="236"/>
      <c r="AG14" s="236"/>
      <c r="AH14" s="237"/>
      <c r="AI14" s="237"/>
      <c r="AJ14" s="73"/>
      <c r="AK14" s="237"/>
      <c r="AL14" s="237"/>
      <c r="AM14" s="237"/>
      <c r="AN14" s="40">
        <f t="shared" si="1"/>
        <v>0</v>
      </c>
      <c r="AO14" s="67">
        <f t="shared" si="2"/>
        <v>0</v>
      </c>
      <c r="AP14" s="68">
        <f t="shared" si="0"/>
        <v>0</v>
      </c>
      <c r="AQ14" s="68">
        <f t="shared" si="0"/>
        <v>0</v>
      </c>
    </row>
    <row r="15" spans="1:43" ht="24">
      <c r="A15" s="42" t="s">
        <v>139</v>
      </c>
      <c r="B15" s="306"/>
      <c r="C15" s="306"/>
      <c r="D15" s="306"/>
      <c r="E15" s="306"/>
      <c r="F15" s="306"/>
      <c r="G15" s="306"/>
      <c r="H15" s="306"/>
      <c r="I15" s="306"/>
      <c r="J15" s="306"/>
      <c r="K15" s="306"/>
      <c r="L15" s="306"/>
      <c r="M15" s="306"/>
      <c r="N15" s="307"/>
      <c r="O15" s="307"/>
      <c r="P15" s="307"/>
      <c r="Q15" s="307"/>
      <c r="R15" s="307"/>
      <c r="S15" s="307"/>
      <c r="T15" s="307"/>
      <c r="U15" s="307"/>
      <c r="V15" s="307"/>
      <c r="W15" s="307"/>
      <c r="X15" s="307"/>
      <c r="Y15" s="307"/>
      <c r="Z15" s="307"/>
      <c r="AA15" s="307"/>
      <c r="AB15" s="307"/>
      <c r="AC15" s="307"/>
      <c r="AD15" s="307"/>
      <c r="AE15" s="307"/>
      <c r="AF15" s="307"/>
      <c r="AG15" s="307"/>
      <c r="AH15" s="162"/>
      <c r="AI15" s="162"/>
      <c r="AJ15" s="162"/>
      <c r="AK15" s="162"/>
      <c r="AL15" s="162"/>
      <c r="AM15" s="162"/>
      <c r="AN15" s="40">
        <f t="shared" si="1"/>
        <v>0</v>
      </c>
      <c r="AO15" s="67">
        <f t="shared" si="2"/>
        <v>0</v>
      </c>
      <c r="AP15" s="68">
        <f t="shared" si="0"/>
        <v>0</v>
      </c>
      <c r="AQ15" s="68">
        <f t="shared" si="0"/>
        <v>0</v>
      </c>
    </row>
    <row r="16" spans="1:43">
      <c r="A16" s="51" t="s">
        <v>140</v>
      </c>
      <c r="B16" s="172"/>
      <c r="C16" s="172"/>
      <c r="D16" s="171"/>
      <c r="E16" s="320"/>
      <c r="F16" s="172"/>
      <c r="G16" s="172"/>
      <c r="H16" s="171"/>
      <c r="I16" s="172"/>
      <c r="J16" s="172"/>
      <c r="K16" s="172"/>
      <c r="L16" s="172"/>
      <c r="M16" s="172"/>
      <c r="N16" s="172"/>
      <c r="O16" s="172"/>
      <c r="P16" s="172"/>
      <c r="Q16" s="172"/>
      <c r="R16" s="172"/>
      <c r="S16" s="172"/>
      <c r="T16" s="172"/>
      <c r="U16" s="172"/>
      <c r="V16" s="172"/>
      <c r="W16" s="172"/>
      <c r="X16" s="172"/>
      <c r="Y16" s="172"/>
      <c r="Z16" s="172"/>
      <c r="AA16" s="172"/>
      <c r="AB16" s="172"/>
      <c r="AC16" s="172"/>
      <c r="AD16" s="172"/>
      <c r="AE16" s="172"/>
      <c r="AF16" s="172"/>
      <c r="AG16" s="172"/>
      <c r="AH16" s="172"/>
      <c r="AI16" s="308"/>
      <c r="AJ16" s="308"/>
      <c r="AK16" s="308"/>
      <c r="AL16" s="308"/>
      <c r="AM16" s="308"/>
      <c r="AN16" s="40">
        <f t="shared" si="1"/>
        <v>0</v>
      </c>
      <c r="AO16" s="67">
        <f t="shared" si="2"/>
        <v>0</v>
      </c>
      <c r="AP16" s="68">
        <f t="shared" si="0"/>
        <v>0</v>
      </c>
      <c r="AQ16" s="68">
        <f t="shared" si="0"/>
        <v>0</v>
      </c>
    </row>
    <row r="17" spans="1:43">
      <c r="A17" s="52" t="s">
        <v>141</v>
      </c>
      <c r="B17" s="265"/>
      <c r="C17" s="265"/>
      <c r="D17" s="265"/>
      <c r="E17" s="265"/>
      <c r="F17" s="265"/>
      <c r="G17" s="265"/>
      <c r="H17" s="265"/>
      <c r="I17" s="265"/>
      <c r="J17" s="265"/>
      <c r="K17" s="265"/>
      <c r="L17" s="265"/>
      <c r="M17" s="265"/>
      <c r="N17" s="265"/>
      <c r="O17" s="265"/>
      <c r="P17" s="265"/>
      <c r="Q17" s="265"/>
      <c r="R17" s="265"/>
      <c r="S17" s="265"/>
      <c r="T17" s="265"/>
      <c r="U17" s="265"/>
      <c r="V17" s="265"/>
      <c r="W17" s="265"/>
      <c r="X17" s="265"/>
      <c r="Y17" s="265"/>
      <c r="Z17" s="265"/>
      <c r="AA17" s="265"/>
      <c r="AB17" s="265"/>
      <c r="AC17" s="265"/>
      <c r="AD17" s="265"/>
      <c r="AE17" s="265"/>
      <c r="AF17" s="265"/>
      <c r="AG17" s="265"/>
      <c r="AH17" s="247"/>
      <c r="AI17" s="247"/>
      <c r="AJ17" s="247"/>
      <c r="AK17" s="247"/>
      <c r="AL17" s="247"/>
      <c r="AM17" s="237"/>
      <c r="AN17" s="40">
        <f t="shared" si="1"/>
        <v>0</v>
      </c>
      <c r="AO17" s="67">
        <f t="shared" si="2"/>
        <v>0</v>
      </c>
      <c r="AP17" s="68">
        <f t="shared" si="0"/>
        <v>0</v>
      </c>
      <c r="AQ17" s="68">
        <f t="shared" si="0"/>
        <v>0</v>
      </c>
    </row>
    <row r="18" spans="1:43">
      <c r="A18" s="42" t="s">
        <v>142</v>
      </c>
      <c r="B18" s="309"/>
      <c r="C18" s="301"/>
      <c r="D18" s="301"/>
      <c r="E18" s="301"/>
      <c r="F18" s="309"/>
      <c r="G18" s="301"/>
      <c r="H18" s="301"/>
      <c r="I18" s="301"/>
      <c r="J18" s="309"/>
      <c r="K18" s="301"/>
      <c r="L18" s="301"/>
      <c r="M18" s="301"/>
      <c r="N18" s="309"/>
      <c r="O18" s="301"/>
      <c r="P18" s="301"/>
      <c r="Q18" s="301"/>
      <c r="R18" s="309"/>
      <c r="S18" s="301"/>
      <c r="T18" s="301"/>
      <c r="U18" s="301"/>
      <c r="V18" s="309"/>
      <c r="W18" s="310"/>
      <c r="X18" s="311"/>
      <c r="Y18" s="310"/>
      <c r="Z18" s="309"/>
      <c r="AA18" s="312"/>
      <c r="AB18" s="312"/>
      <c r="AC18" s="312"/>
      <c r="AD18" s="309"/>
      <c r="AE18" s="312"/>
      <c r="AF18" s="312"/>
      <c r="AG18" s="312"/>
      <c r="AH18" s="313"/>
      <c r="AI18" s="313"/>
      <c r="AJ18" s="313"/>
      <c r="AK18" s="313"/>
      <c r="AL18" s="313"/>
      <c r="AM18" s="313"/>
      <c r="AN18" s="40">
        <f t="shared" si="1"/>
        <v>0</v>
      </c>
      <c r="AO18" s="67">
        <f t="shared" si="2"/>
        <v>0</v>
      </c>
      <c r="AP18" s="68">
        <f t="shared" si="0"/>
        <v>0</v>
      </c>
      <c r="AQ18" s="68">
        <f t="shared" si="0"/>
        <v>0</v>
      </c>
    </row>
    <row r="19" spans="1:43" ht="14.25" customHeight="1">
      <c r="A19" s="52" t="s">
        <v>143</v>
      </c>
      <c r="B19" s="245"/>
      <c r="C19" s="245"/>
      <c r="D19" s="245"/>
      <c r="E19" s="245"/>
      <c r="F19" s="245"/>
      <c r="G19" s="245"/>
      <c r="H19" s="245"/>
      <c r="I19" s="245"/>
      <c r="J19" s="245"/>
      <c r="K19" s="245"/>
      <c r="L19" s="245"/>
      <c r="M19" s="245"/>
      <c r="N19" s="245"/>
      <c r="O19" s="245"/>
      <c r="P19" s="245"/>
      <c r="Q19" s="245"/>
      <c r="R19" s="245"/>
      <c r="S19" s="245"/>
      <c r="T19" s="245"/>
      <c r="U19" s="245"/>
      <c r="V19" s="245"/>
      <c r="W19" s="245"/>
      <c r="X19" s="321"/>
      <c r="Y19" s="245"/>
      <c r="Z19" s="245"/>
      <c r="AA19" s="245"/>
      <c r="AB19" s="245"/>
      <c r="AC19" s="245"/>
      <c r="AD19" s="245"/>
      <c r="AE19" s="245"/>
      <c r="AF19" s="245"/>
      <c r="AG19" s="245"/>
      <c r="AH19" s="245"/>
      <c r="AI19" s="245"/>
      <c r="AJ19" s="245"/>
      <c r="AK19" s="245"/>
      <c r="AL19" s="245"/>
      <c r="AM19" s="245"/>
      <c r="AN19" s="40">
        <f t="shared" si="1"/>
        <v>0</v>
      </c>
      <c r="AO19" s="67">
        <f t="shared" si="2"/>
        <v>0</v>
      </c>
      <c r="AP19" s="68">
        <f t="shared" si="0"/>
        <v>0</v>
      </c>
      <c r="AQ19" s="68">
        <f t="shared" si="0"/>
        <v>0</v>
      </c>
    </row>
    <row r="20" spans="1:43" ht="24">
      <c r="A20" s="42" t="s">
        <v>144</v>
      </c>
      <c r="B20" s="247"/>
      <c r="C20" s="247"/>
      <c r="D20" s="247"/>
      <c r="E20" s="247"/>
      <c r="F20" s="247"/>
      <c r="G20" s="247"/>
      <c r="H20" s="247"/>
      <c r="I20" s="247"/>
      <c r="J20" s="247"/>
      <c r="K20" s="247"/>
      <c r="L20" s="247"/>
      <c r="M20" s="247"/>
      <c r="N20" s="247"/>
      <c r="O20" s="247"/>
      <c r="P20" s="247"/>
      <c r="Q20" s="247"/>
      <c r="R20" s="247"/>
      <c r="S20" s="247"/>
      <c r="T20" s="247"/>
      <c r="U20" s="247"/>
      <c r="V20" s="247"/>
      <c r="W20" s="247"/>
      <c r="X20" s="247"/>
      <c r="Y20" s="247"/>
      <c r="Z20" s="247"/>
      <c r="AA20" s="247"/>
      <c r="AB20" s="247"/>
      <c r="AC20" s="247"/>
      <c r="AD20" s="247"/>
      <c r="AE20" s="247"/>
      <c r="AF20" s="247"/>
      <c r="AG20" s="247"/>
      <c r="AH20" s="237"/>
      <c r="AI20" s="237"/>
      <c r="AJ20" s="237"/>
      <c r="AK20" s="237"/>
      <c r="AL20" s="237"/>
      <c r="AM20" s="237"/>
      <c r="AN20" s="40">
        <f t="shared" si="1"/>
        <v>0</v>
      </c>
      <c r="AO20" s="67">
        <f t="shared" si="2"/>
        <v>0</v>
      </c>
      <c r="AP20" s="68">
        <f t="shared" ref="AP20:AQ44" si="3">SUM(D20+H20+L20+P20+T20+X20+AB20+AF20)</f>
        <v>0</v>
      </c>
      <c r="AQ20" s="68">
        <f t="shared" si="3"/>
        <v>0</v>
      </c>
    </row>
    <row r="21" spans="1:43">
      <c r="A21" s="70"/>
      <c r="B21" s="204"/>
      <c r="C21" s="204"/>
      <c r="D21" s="204"/>
      <c r="E21" s="204"/>
      <c r="F21" s="204"/>
      <c r="G21" s="204"/>
      <c r="H21" s="204"/>
      <c r="I21" s="204"/>
      <c r="J21" s="204"/>
      <c r="K21" s="204"/>
      <c r="L21" s="204"/>
      <c r="M21" s="204"/>
      <c r="N21" s="204"/>
      <c r="O21" s="204"/>
      <c r="P21" s="204"/>
      <c r="Q21" s="204"/>
      <c r="R21" s="204"/>
      <c r="S21" s="204"/>
      <c r="T21" s="204"/>
      <c r="U21" s="204"/>
      <c r="V21" s="204"/>
      <c r="W21" s="204"/>
      <c r="X21" s="204"/>
      <c r="Y21" s="204"/>
      <c r="Z21" s="204"/>
      <c r="AA21" s="204"/>
      <c r="AB21" s="204"/>
      <c r="AC21" s="204"/>
      <c r="AD21" s="204"/>
      <c r="AE21" s="204"/>
      <c r="AF21" s="204"/>
      <c r="AG21" s="204"/>
      <c r="AH21" s="322"/>
      <c r="AI21" s="322"/>
      <c r="AJ21" s="322"/>
      <c r="AK21" s="322"/>
      <c r="AL21" s="322"/>
      <c r="AM21" s="322"/>
      <c r="AN21" s="40">
        <f t="shared" si="1"/>
        <v>0</v>
      </c>
      <c r="AO21" s="67">
        <f t="shared" si="2"/>
        <v>0</v>
      </c>
      <c r="AP21" s="68">
        <f t="shared" si="3"/>
        <v>0</v>
      </c>
      <c r="AQ21" s="68">
        <f t="shared" si="3"/>
        <v>0</v>
      </c>
    </row>
    <row r="22" spans="1:43">
      <c r="A22" s="69"/>
      <c r="B22" s="205"/>
      <c r="C22" s="205"/>
      <c r="D22" s="205"/>
      <c r="E22" s="205"/>
      <c r="F22" s="197"/>
      <c r="G22" s="205"/>
      <c r="H22" s="205"/>
      <c r="I22" s="205"/>
      <c r="J22" s="205"/>
      <c r="K22" s="205"/>
      <c r="L22" s="205"/>
      <c r="M22" s="205"/>
      <c r="N22" s="205"/>
      <c r="O22" s="205"/>
      <c r="P22" s="205"/>
      <c r="Q22" s="205"/>
      <c r="R22" s="197"/>
      <c r="S22" s="197"/>
      <c r="T22" s="197"/>
      <c r="U22" s="197"/>
      <c r="V22" s="197"/>
      <c r="W22" s="197"/>
      <c r="X22" s="197"/>
      <c r="Y22" s="197"/>
      <c r="Z22" s="197"/>
      <c r="AA22" s="197"/>
      <c r="AB22" s="197"/>
      <c r="AC22" s="197"/>
      <c r="AD22" s="197"/>
      <c r="AE22" s="205"/>
      <c r="AF22" s="205"/>
      <c r="AG22" s="205"/>
      <c r="AH22" s="205"/>
      <c r="AI22" s="205"/>
      <c r="AJ22" s="205"/>
      <c r="AK22" s="205"/>
      <c r="AL22" s="205"/>
      <c r="AM22" s="205"/>
      <c r="AN22" s="40">
        <f t="shared" si="1"/>
        <v>0</v>
      </c>
      <c r="AO22" s="67">
        <f t="shared" si="2"/>
        <v>0</v>
      </c>
      <c r="AP22" s="68">
        <f t="shared" si="3"/>
        <v>0</v>
      </c>
      <c r="AQ22" s="68">
        <f t="shared" si="3"/>
        <v>0</v>
      </c>
    </row>
    <row r="23" spans="1:43">
      <c r="A23" s="69"/>
      <c r="B23" s="205"/>
      <c r="C23" s="205"/>
      <c r="D23" s="205"/>
      <c r="E23" s="205"/>
      <c r="F23" s="205"/>
      <c r="G23" s="205"/>
      <c r="H23" s="205"/>
      <c r="I23" s="205"/>
      <c r="J23" s="205"/>
      <c r="K23" s="205"/>
      <c r="L23" s="205"/>
      <c r="M23" s="205"/>
      <c r="N23" s="205"/>
      <c r="O23" s="205"/>
      <c r="P23" s="205"/>
      <c r="Q23" s="205"/>
      <c r="R23" s="205"/>
      <c r="S23" s="205"/>
      <c r="T23" s="205"/>
      <c r="U23" s="205"/>
      <c r="V23" s="205"/>
      <c r="W23" s="205"/>
      <c r="X23" s="205"/>
      <c r="Y23" s="205"/>
      <c r="Z23" s="205"/>
      <c r="AA23" s="205"/>
      <c r="AB23" s="205"/>
      <c r="AC23" s="205"/>
      <c r="AD23" s="205"/>
      <c r="AE23" s="205"/>
      <c r="AF23" s="205"/>
      <c r="AG23" s="205"/>
      <c r="AH23" s="197"/>
      <c r="AI23" s="197"/>
      <c r="AJ23" s="197"/>
      <c r="AK23" s="197"/>
      <c r="AL23" s="197"/>
      <c r="AM23" s="197"/>
      <c r="AN23" s="40">
        <f t="shared" si="1"/>
        <v>0</v>
      </c>
      <c r="AO23" s="67">
        <f t="shared" si="2"/>
        <v>0</v>
      </c>
      <c r="AP23" s="68">
        <f t="shared" si="3"/>
        <v>0</v>
      </c>
      <c r="AQ23" s="68">
        <f t="shared" si="3"/>
        <v>0</v>
      </c>
    </row>
    <row r="24" spans="1:43">
      <c r="A24" s="69"/>
      <c r="B24" s="247"/>
      <c r="C24" s="247"/>
      <c r="D24" s="247"/>
      <c r="E24" s="247"/>
      <c r="F24" s="247"/>
      <c r="G24" s="247"/>
      <c r="H24" s="247"/>
      <c r="I24" s="247"/>
      <c r="J24" s="247"/>
      <c r="K24" s="247"/>
      <c r="L24" s="247"/>
      <c r="M24" s="247"/>
      <c r="N24" s="247"/>
      <c r="O24" s="247"/>
      <c r="P24" s="247"/>
      <c r="Q24" s="247"/>
      <c r="R24" s="247"/>
      <c r="S24" s="247"/>
      <c r="T24" s="247"/>
      <c r="U24" s="247"/>
      <c r="V24" s="247"/>
      <c r="W24" s="247"/>
      <c r="X24" s="247"/>
      <c r="Y24" s="247"/>
      <c r="Z24" s="247"/>
      <c r="AA24" s="247"/>
      <c r="AB24" s="247"/>
      <c r="AC24" s="247"/>
      <c r="AD24" s="247"/>
      <c r="AE24" s="247"/>
      <c r="AF24" s="247"/>
      <c r="AG24" s="247"/>
      <c r="AH24" s="256"/>
      <c r="AI24" s="256"/>
      <c r="AJ24" s="256"/>
      <c r="AK24" s="256"/>
      <c r="AL24" s="256"/>
      <c r="AM24" s="256"/>
      <c r="AN24" s="40">
        <f t="shared" si="1"/>
        <v>0</v>
      </c>
      <c r="AO24" s="67">
        <f t="shared" si="2"/>
        <v>0</v>
      </c>
      <c r="AP24" s="68">
        <f t="shared" si="3"/>
        <v>0</v>
      </c>
      <c r="AQ24" s="68">
        <f t="shared" si="3"/>
        <v>0</v>
      </c>
    </row>
    <row r="25" spans="1:43">
      <c r="A25" s="69"/>
      <c r="B25" s="161"/>
      <c r="C25" s="161"/>
      <c r="D25" s="161"/>
      <c r="E25" s="161"/>
      <c r="F25" s="161"/>
      <c r="G25" s="161"/>
      <c r="H25" s="161"/>
      <c r="I25" s="161"/>
      <c r="J25" s="161"/>
      <c r="K25" s="161"/>
      <c r="L25" s="161"/>
      <c r="M25" s="161"/>
      <c r="N25" s="161"/>
      <c r="O25" s="161"/>
      <c r="P25" s="161"/>
      <c r="Q25" s="161"/>
      <c r="R25" s="161"/>
      <c r="S25" s="161"/>
      <c r="T25" s="161"/>
      <c r="U25" s="161"/>
      <c r="V25" s="161"/>
      <c r="W25" s="161"/>
      <c r="X25" s="161"/>
      <c r="Y25" s="161"/>
      <c r="Z25" s="161"/>
      <c r="AA25" s="161"/>
      <c r="AB25" s="161"/>
      <c r="AC25" s="161"/>
      <c r="AD25" s="161"/>
      <c r="AE25" s="161"/>
      <c r="AF25" s="161"/>
      <c r="AG25" s="161"/>
      <c r="AH25" s="314"/>
      <c r="AI25" s="314"/>
      <c r="AJ25" s="314"/>
      <c r="AK25" s="314"/>
      <c r="AL25" s="314"/>
      <c r="AM25" s="314"/>
      <c r="AN25" s="40">
        <f t="shared" si="1"/>
        <v>0</v>
      </c>
      <c r="AO25" s="67">
        <f t="shared" si="2"/>
        <v>0</v>
      </c>
      <c r="AP25" s="68">
        <f t="shared" si="3"/>
        <v>0</v>
      </c>
      <c r="AQ25" s="68">
        <f t="shared" si="3"/>
        <v>0</v>
      </c>
    </row>
    <row r="26" spans="1:43">
      <c r="A26" s="69"/>
      <c r="B26" s="237"/>
      <c r="C26" s="237"/>
      <c r="D26" s="237"/>
      <c r="E26" s="237"/>
      <c r="F26" s="237"/>
      <c r="G26" s="237"/>
      <c r="H26" s="237"/>
      <c r="I26" s="237"/>
      <c r="J26" s="237"/>
      <c r="K26" s="237"/>
      <c r="L26" s="237"/>
      <c r="M26" s="237"/>
      <c r="N26" s="237"/>
      <c r="O26" s="237"/>
      <c r="P26" s="237"/>
      <c r="Q26" s="237"/>
      <c r="R26" s="237"/>
      <c r="S26" s="237"/>
      <c r="T26" s="237"/>
      <c r="U26" s="237"/>
      <c r="V26" s="237"/>
      <c r="W26" s="237"/>
      <c r="X26" s="237"/>
      <c r="Y26" s="237"/>
      <c r="Z26" s="236"/>
      <c r="AA26" s="236"/>
      <c r="AB26" s="236"/>
      <c r="AC26" s="236"/>
      <c r="AD26" s="236"/>
      <c r="AE26" s="236"/>
      <c r="AF26" s="236"/>
      <c r="AG26" s="236"/>
      <c r="AH26" s="237"/>
      <c r="AI26" s="237"/>
      <c r="AJ26" s="237"/>
      <c r="AK26" s="237"/>
      <c r="AL26" s="237"/>
      <c r="AM26" s="237"/>
      <c r="AN26" s="40">
        <f t="shared" si="1"/>
        <v>0</v>
      </c>
      <c r="AO26" s="67">
        <f t="shared" si="2"/>
        <v>0</v>
      </c>
      <c r="AP26" s="68">
        <f t="shared" si="3"/>
        <v>0</v>
      </c>
      <c r="AQ26" s="68">
        <f t="shared" si="3"/>
        <v>0</v>
      </c>
    </row>
    <row r="27" spans="1:43">
      <c r="A27" s="69"/>
      <c r="B27" s="160"/>
      <c r="C27" s="161"/>
      <c r="D27" s="161"/>
      <c r="E27" s="161"/>
      <c r="F27" s="161"/>
      <c r="G27" s="161"/>
      <c r="H27" s="161"/>
      <c r="I27" s="161"/>
      <c r="J27" s="161"/>
      <c r="K27" s="161"/>
      <c r="L27" s="161"/>
      <c r="M27" s="161"/>
      <c r="N27" s="161"/>
      <c r="O27" s="161"/>
      <c r="P27" s="161"/>
      <c r="Q27" s="161"/>
      <c r="R27" s="161"/>
      <c r="S27" s="161"/>
      <c r="T27" s="161"/>
      <c r="U27" s="161"/>
      <c r="V27" s="161"/>
      <c r="W27" s="161"/>
      <c r="X27" s="161"/>
      <c r="Y27" s="161"/>
      <c r="Z27" s="161"/>
      <c r="AA27" s="161"/>
      <c r="AB27" s="161"/>
      <c r="AC27" s="161"/>
      <c r="AD27" s="161"/>
      <c r="AE27" s="161"/>
      <c r="AF27" s="161"/>
      <c r="AG27" s="161"/>
      <c r="AH27" s="161"/>
      <c r="AI27" s="161"/>
      <c r="AJ27" s="161"/>
      <c r="AK27" s="161"/>
      <c r="AL27" s="161"/>
      <c r="AM27" s="161"/>
      <c r="AN27" s="40">
        <f t="shared" si="1"/>
        <v>0</v>
      </c>
      <c r="AO27" s="67">
        <f t="shared" si="2"/>
        <v>0</v>
      </c>
      <c r="AP27" s="68">
        <f t="shared" si="3"/>
        <v>0</v>
      </c>
      <c r="AQ27" s="68">
        <f t="shared" si="3"/>
        <v>0</v>
      </c>
    </row>
    <row r="28" spans="1:43">
      <c r="A28" s="69"/>
      <c r="B28" s="154"/>
      <c r="C28" s="154"/>
      <c r="D28" s="154"/>
      <c r="E28" s="154"/>
      <c r="F28" s="154"/>
      <c r="G28" s="154"/>
      <c r="H28" s="154"/>
      <c r="I28" s="154"/>
      <c r="J28" s="154"/>
      <c r="K28" s="154"/>
      <c r="L28" s="154"/>
      <c r="M28" s="154"/>
      <c r="N28" s="154"/>
      <c r="O28" s="154"/>
      <c r="P28" s="154"/>
      <c r="Q28" s="154"/>
      <c r="R28" s="154"/>
      <c r="S28" s="154"/>
      <c r="T28" s="154"/>
      <c r="U28" s="154"/>
      <c r="V28" s="154"/>
      <c r="W28" s="154"/>
      <c r="X28" s="154"/>
      <c r="Y28" s="154"/>
      <c r="Z28" s="154"/>
      <c r="AA28" s="154"/>
      <c r="AB28" s="154"/>
      <c r="AC28" s="154"/>
      <c r="AD28" s="154"/>
      <c r="AE28" s="154"/>
      <c r="AF28" s="154"/>
      <c r="AG28" s="154"/>
      <c r="AH28" s="314"/>
      <c r="AI28" s="314"/>
      <c r="AJ28" s="314"/>
      <c r="AK28" s="314"/>
      <c r="AL28" s="314"/>
      <c r="AM28" s="314"/>
      <c r="AN28" s="40">
        <f t="shared" si="1"/>
        <v>0</v>
      </c>
      <c r="AO28" s="67">
        <f t="shared" si="2"/>
        <v>0</v>
      </c>
      <c r="AP28" s="68">
        <f t="shared" si="3"/>
        <v>0</v>
      </c>
      <c r="AQ28" s="68">
        <f t="shared" si="3"/>
        <v>0</v>
      </c>
    </row>
    <row r="29" spans="1:43">
      <c r="A29" s="69"/>
      <c r="B29" s="180"/>
      <c r="C29" s="180"/>
      <c r="D29" s="180"/>
      <c r="E29" s="177"/>
      <c r="F29" s="177"/>
      <c r="G29" s="180"/>
      <c r="H29" s="177"/>
      <c r="I29" s="180"/>
      <c r="J29" s="180"/>
      <c r="K29" s="177"/>
      <c r="L29" s="180"/>
      <c r="M29" s="177"/>
      <c r="N29" s="177"/>
      <c r="O29" s="180"/>
      <c r="P29" s="177"/>
      <c r="Q29" s="177"/>
      <c r="R29" s="177"/>
      <c r="S29" s="177"/>
      <c r="T29" s="177"/>
      <c r="U29" s="177"/>
      <c r="V29" s="177"/>
      <c r="W29" s="177"/>
      <c r="X29" s="177"/>
      <c r="Y29" s="180"/>
      <c r="Z29" s="180"/>
      <c r="AA29" s="180"/>
      <c r="AB29" s="180"/>
      <c r="AC29" s="180"/>
      <c r="AD29" s="180"/>
      <c r="AE29" s="180"/>
      <c r="AF29" s="180"/>
      <c r="AG29" s="180"/>
      <c r="AH29" s="177"/>
      <c r="AI29" s="177"/>
      <c r="AJ29" s="177"/>
      <c r="AK29" s="177"/>
      <c r="AL29" s="177"/>
      <c r="AM29" s="177"/>
      <c r="AN29" s="40">
        <f t="shared" si="1"/>
        <v>0</v>
      </c>
      <c r="AO29" s="67">
        <f t="shared" si="2"/>
        <v>0</v>
      </c>
      <c r="AP29" s="68">
        <f t="shared" si="3"/>
        <v>0</v>
      </c>
      <c r="AQ29" s="68">
        <f t="shared" si="3"/>
        <v>0</v>
      </c>
    </row>
    <row r="30" spans="1:43">
      <c r="A30" s="69"/>
      <c r="B30" s="237"/>
      <c r="C30" s="237"/>
      <c r="D30" s="237"/>
      <c r="E30" s="237"/>
      <c r="F30" s="237"/>
      <c r="G30" s="237"/>
      <c r="H30" s="237"/>
      <c r="I30" s="237"/>
      <c r="J30" s="237"/>
      <c r="K30" s="237"/>
      <c r="L30" s="237"/>
      <c r="M30" s="237"/>
      <c r="N30" s="237"/>
      <c r="O30" s="237"/>
      <c r="P30" s="237"/>
      <c r="Q30" s="237"/>
      <c r="R30" s="237"/>
      <c r="S30" s="237"/>
      <c r="T30" s="237"/>
      <c r="U30" s="237"/>
      <c r="V30" s="237"/>
      <c r="W30" s="237"/>
      <c r="X30" s="237"/>
      <c r="Y30" s="237"/>
      <c r="Z30" s="237"/>
      <c r="AA30" s="237"/>
      <c r="AB30" s="237"/>
      <c r="AC30" s="237"/>
      <c r="AD30" s="237"/>
      <c r="AE30" s="237"/>
      <c r="AF30" s="237"/>
      <c r="AG30" s="237"/>
      <c r="AH30" s="237"/>
      <c r="AI30" s="237"/>
      <c r="AJ30" s="237"/>
      <c r="AK30" s="237"/>
      <c r="AL30" s="237"/>
      <c r="AM30" s="237"/>
      <c r="AN30" s="40">
        <f t="shared" si="1"/>
        <v>0</v>
      </c>
      <c r="AO30" s="67">
        <f t="shared" si="2"/>
        <v>0</v>
      </c>
      <c r="AP30" s="68">
        <f t="shared" si="3"/>
        <v>0</v>
      </c>
      <c r="AQ30" s="68">
        <f t="shared" si="3"/>
        <v>0</v>
      </c>
    </row>
    <row r="31" spans="1:43">
      <c r="A31" s="66"/>
      <c r="B31" s="245"/>
      <c r="C31" s="245"/>
      <c r="D31" s="245"/>
      <c r="E31" s="245"/>
      <c r="F31" s="237"/>
      <c r="G31" s="245"/>
      <c r="H31" s="245"/>
      <c r="I31" s="245"/>
      <c r="J31" s="245"/>
      <c r="K31" s="245"/>
      <c r="L31" s="245"/>
      <c r="M31" s="245"/>
      <c r="N31" s="245"/>
      <c r="O31" s="245"/>
      <c r="P31" s="245"/>
      <c r="Q31" s="245"/>
      <c r="R31" s="237"/>
      <c r="S31" s="237"/>
      <c r="T31" s="237"/>
      <c r="U31" s="237"/>
      <c r="V31" s="237"/>
      <c r="W31" s="237"/>
      <c r="X31" s="237"/>
      <c r="Y31" s="237"/>
      <c r="Z31" s="237"/>
      <c r="AA31" s="237"/>
      <c r="AB31" s="237"/>
      <c r="AC31" s="237"/>
      <c r="AD31" s="237"/>
      <c r="AE31" s="245"/>
      <c r="AF31" s="245"/>
      <c r="AG31" s="245"/>
      <c r="AH31" s="245"/>
      <c r="AI31" s="245"/>
      <c r="AJ31" s="245"/>
      <c r="AK31" s="245"/>
      <c r="AL31" s="245"/>
      <c r="AM31" s="245"/>
      <c r="AN31" s="40">
        <f t="shared" si="1"/>
        <v>0</v>
      </c>
      <c r="AO31" s="67">
        <f t="shared" si="2"/>
        <v>0</v>
      </c>
      <c r="AP31" s="68">
        <f t="shared" si="3"/>
        <v>0</v>
      </c>
      <c r="AQ31" s="68">
        <f t="shared" si="3"/>
        <v>0</v>
      </c>
    </row>
    <row r="32" spans="1:43">
      <c r="A32" s="70"/>
      <c r="B32" s="298"/>
      <c r="C32" s="298"/>
      <c r="D32" s="298"/>
      <c r="E32" s="298"/>
      <c r="F32" s="298"/>
      <c r="G32" s="298"/>
      <c r="H32" s="298"/>
      <c r="I32" s="298"/>
      <c r="J32" s="298"/>
      <c r="K32" s="298"/>
      <c r="L32" s="298"/>
      <c r="M32" s="298"/>
      <c r="N32" s="298"/>
      <c r="O32" s="298"/>
      <c r="P32" s="298"/>
      <c r="Q32" s="298"/>
      <c r="R32" s="298"/>
      <c r="S32" s="298"/>
      <c r="T32" s="298"/>
      <c r="U32" s="298"/>
      <c r="V32" s="298"/>
      <c r="W32" s="298"/>
      <c r="X32" s="298"/>
      <c r="Y32" s="298"/>
      <c r="Z32" s="298"/>
      <c r="AA32" s="298"/>
      <c r="AB32" s="298"/>
      <c r="AC32" s="298"/>
      <c r="AD32" s="298"/>
      <c r="AE32" s="298"/>
      <c r="AF32" s="298"/>
      <c r="AG32" s="298"/>
      <c r="AH32" s="298"/>
      <c r="AI32" s="298"/>
      <c r="AJ32" s="298"/>
      <c r="AK32" s="298"/>
      <c r="AL32" s="298"/>
      <c r="AM32" s="298"/>
      <c r="AN32" s="40">
        <f t="shared" si="1"/>
        <v>0</v>
      </c>
      <c r="AO32" s="67">
        <f t="shared" si="2"/>
        <v>0</v>
      </c>
      <c r="AP32" s="68">
        <f t="shared" si="3"/>
        <v>0</v>
      </c>
      <c r="AQ32" s="68">
        <f t="shared" si="3"/>
        <v>0</v>
      </c>
    </row>
    <row r="33" spans="1:43">
      <c r="A33" s="70"/>
      <c r="B33" s="193"/>
      <c r="C33" s="193"/>
      <c r="D33" s="193"/>
      <c r="E33" s="193"/>
      <c r="F33" s="193"/>
      <c r="G33" s="193"/>
      <c r="H33" s="193"/>
      <c r="I33" s="193"/>
      <c r="J33" s="193"/>
      <c r="K33" s="193"/>
      <c r="L33" s="193"/>
      <c r="M33" s="193"/>
      <c r="N33" s="193"/>
      <c r="O33" s="193"/>
      <c r="P33" s="193"/>
      <c r="Q33" s="193"/>
      <c r="R33" s="193"/>
      <c r="S33" s="193"/>
      <c r="T33" s="193"/>
      <c r="U33" s="193"/>
      <c r="V33" s="193"/>
      <c r="W33" s="193"/>
      <c r="X33" s="193"/>
      <c r="Y33" s="193"/>
      <c r="Z33" s="193"/>
      <c r="AA33" s="193"/>
      <c r="AB33" s="193"/>
      <c r="AC33" s="193"/>
      <c r="AD33" s="193"/>
      <c r="AE33" s="194"/>
      <c r="AF33" s="194"/>
      <c r="AG33" s="194"/>
      <c r="AH33" s="194"/>
      <c r="AI33" s="194"/>
      <c r="AJ33" s="194"/>
      <c r="AK33" s="194"/>
      <c r="AL33" s="194"/>
      <c r="AM33" s="194"/>
      <c r="AN33" s="40">
        <f t="shared" si="1"/>
        <v>0</v>
      </c>
      <c r="AO33" s="67">
        <f t="shared" si="2"/>
        <v>0</v>
      </c>
      <c r="AP33" s="68">
        <f t="shared" si="3"/>
        <v>0</v>
      </c>
      <c r="AQ33" s="68">
        <f t="shared" si="3"/>
        <v>0</v>
      </c>
    </row>
    <row r="34" spans="1:43">
      <c r="A34" s="74"/>
      <c r="B34" s="245"/>
      <c r="C34" s="245"/>
      <c r="D34" s="245"/>
      <c r="E34" s="245"/>
      <c r="F34" s="237"/>
      <c r="G34" s="245"/>
      <c r="H34" s="245"/>
      <c r="I34" s="245"/>
      <c r="J34" s="245"/>
      <c r="K34" s="245"/>
      <c r="L34" s="245"/>
      <c r="M34" s="245"/>
      <c r="N34" s="245"/>
      <c r="O34" s="245"/>
      <c r="P34" s="245"/>
      <c r="Q34" s="245"/>
      <c r="R34" s="237"/>
      <c r="S34" s="237"/>
      <c r="T34" s="237"/>
      <c r="U34" s="237"/>
      <c r="V34" s="237"/>
      <c r="W34" s="237"/>
      <c r="X34" s="237"/>
      <c r="Y34" s="237"/>
      <c r="Z34" s="237"/>
      <c r="AA34" s="237"/>
      <c r="AB34" s="237"/>
      <c r="AC34" s="237"/>
      <c r="AD34" s="237"/>
      <c r="AE34" s="245"/>
      <c r="AF34" s="245"/>
      <c r="AG34" s="245"/>
      <c r="AH34" s="245"/>
      <c r="AI34" s="245"/>
      <c r="AJ34" s="245"/>
      <c r="AK34" s="245"/>
      <c r="AL34" s="245"/>
      <c r="AM34" s="245"/>
      <c r="AN34" s="40">
        <f t="shared" si="1"/>
        <v>0</v>
      </c>
      <c r="AO34" s="67">
        <f t="shared" si="2"/>
        <v>0</v>
      </c>
      <c r="AP34" s="68">
        <f t="shared" si="3"/>
        <v>0</v>
      </c>
      <c r="AQ34" s="68">
        <f t="shared" si="3"/>
        <v>0</v>
      </c>
    </row>
    <row r="35" spans="1:43">
      <c r="A35" s="74"/>
      <c r="B35" s="197"/>
      <c r="C35" s="197"/>
      <c r="D35" s="197"/>
      <c r="E35" s="197"/>
      <c r="F35" s="197"/>
      <c r="G35" s="197"/>
      <c r="H35" s="197"/>
      <c r="I35" s="197"/>
      <c r="J35" s="197"/>
      <c r="K35" s="197"/>
      <c r="L35" s="197"/>
      <c r="M35" s="197"/>
      <c r="N35" s="197"/>
      <c r="O35" s="197"/>
      <c r="P35" s="197"/>
      <c r="Q35" s="197"/>
      <c r="R35" s="197"/>
      <c r="S35" s="197"/>
      <c r="T35" s="197"/>
      <c r="U35" s="197"/>
      <c r="V35" s="197"/>
      <c r="W35" s="197"/>
      <c r="X35" s="197"/>
      <c r="Y35" s="197"/>
      <c r="Z35" s="197"/>
      <c r="AA35" s="197"/>
      <c r="AB35" s="197"/>
      <c r="AC35" s="197"/>
      <c r="AD35" s="197"/>
      <c r="AE35" s="197"/>
      <c r="AF35" s="197"/>
      <c r="AG35" s="197"/>
      <c r="AH35" s="197"/>
      <c r="AI35" s="197"/>
      <c r="AJ35" s="197"/>
      <c r="AK35" s="197"/>
      <c r="AL35" s="197"/>
      <c r="AM35" s="197"/>
      <c r="AN35" s="40">
        <f t="shared" si="1"/>
        <v>0</v>
      </c>
      <c r="AO35" s="67">
        <f t="shared" si="2"/>
        <v>0</v>
      </c>
      <c r="AP35" s="68">
        <f t="shared" si="3"/>
        <v>0</v>
      </c>
      <c r="AQ35" s="68">
        <f t="shared" si="3"/>
        <v>0</v>
      </c>
    </row>
    <row r="36" spans="1:43">
      <c r="A36" s="69"/>
      <c r="B36" s="247"/>
      <c r="C36" s="247"/>
      <c r="D36" s="247"/>
      <c r="E36" s="247"/>
      <c r="F36" s="247"/>
      <c r="G36" s="247"/>
      <c r="H36" s="247"/>
      <c r="I36" s="247"/>
      <c r="J36" s="247"/>
      <c r="K36" s="247"/>
      <c r="L36" s="247"/>
      <c r="M36" s="247"/>
      <c r="N36" s="247"/>
      <c r="O36" s="247"/>
      <c r="P36" s="247"/>
      <c r="Q36" s="247"/>
      <c r="R36" s="247"/>
      <c r="S36" s="247"/>
      <c r="T36" s="247"/>
      <c r="U36" s="247"/>
      <c r="V36" s="247"/>
      <c r="W36" s="247"/>
      <c r="X36" s="247"/>
      <c r="Y36" s="247"/>
      <c r="Z36" s="247"/>
      <c r="AA36" s="247"/>
      <c r="AB36" s="247"/>
      <c r="AC36" s="247"/>
      <c r="AD36" s="247"/>
      <c r="AE36" s="247"/>
      <c r="AF36" s="247"/>
      <c r="AG36" s="247"/>
      <c r="AH36" s="237"/>
      <c r="AI36" s="237"/>
      <c r="AJ36" s="237"/>
      <c r="AK36" s="237"/>
      <c r="AL36" s="237"/>
      <c r="AM36" s="237"/>
      <c r="AN36" s="40">
        <f t="shared" si="1"/>
        <v>0</v>
      </c>
      <c r="AO36" s="67">
        <f t="shared" si="2"/>
        <v>0</v>
      </c>
      <c r="AP36" s="68">
        <f t="shared" si="3"/>
        <v>0</v>
      </c>
      <c r="AQ36" s="68">
        <f t="shared" si="3"/>
        <v>0</v>
      </c>
    </row>
    <row r="37" spans="1:43">
      <c r="A37" s="69"/>
      <c r="B37" s="237"/>
      <c r="C37" s="245"/>
      <c r="D37" s="245"/>
      <c r="E37" s="245"/>
      <c r="F37" s="245"/>
      <c r="G37" s="245"/>
      <c r="H37" s="245"/>
      <c r="I37" s="245"/>
      <c r="J37" s="245"/>
      <c r="K37" s="245"/>
      <c r="L37" s="245"/>
      <c r="M37" s="245"/>
      <c r="N37" s="245"/>
      <c r="O37" s="245"/>
      <c r="P37" s="245"/>
      <c r="Q37" s="245"/>
      <c r="R37" s="245"/>
      <c r="S37" s="245"/>
      <c r="T37" s="245"/>
      <c r="U37" s="245"/>
      <c r="V37" s="245"/>
      <c r="W37" s="245"/>
      <c r="X37" s="245"/>
      <c r="Y37" s="245"/>
      <c r="Z37" s="245"/>
      <c r="AA37" s="245"/>
      <c r="AB37" s="245"/>
      <c r="AC37" s="245"/>
      <c r="AD37" s="245"/>
      <c r="AE37" s="245"/>
      <c r="AF37" s="245"/>
      <c r="AG37" s="245"/>
      <c r="AH37" s="245"/>
      <c r="AI37" s="245"/>
      <c r="AJ37" s="245"/>
      <c r="AK37" s="245"/>
      <c r="AL37" s="237"/>
      <c r="AM37" s="237"/>
      <c r="AN37" s="40">
        <f t="shared" si="1"/>
        <v>0</v>
      </c>
      <c r="AO37" s="67">
        <f t="shared" si="2"/>
        <v>0</v>
      </c>
      <c r="AP37" s="68">
        <f t="shared" si="3"/>
        <v>0</v>
      </c>
      <c r="AQ37" s="68">
        <f t="shared" si="3"/>
        <v>0</v>
      </c>
    </row>
    <row r="38" spans="1:43">
      <c r="A38" s="75"/>
      <c r="B38" s="247"/>
      <c r="C38" s="247"/>
      <c r="D38" s="247"/>
      <c r="E38" s="247"/>
      <c r="F38" s="247"/>
      <c r="G38" s="247"/>
      <c r="H38" s="247"/>
      <c r="I38" s="247"/>
      <c r="J38" s="247"/>
      <c r="K38" s="247"/>
      <c r="L38" s="247"/>
      <c r="M38" s="247"/>
      <c r="N38" s="247"/>
      <c r="O38" s="247"/>
      <c r="P38" s="247"/>
      <c r="Q38" s="247"/>
      <c r="R38" s="247"/>
      <c r="S38" s="247"/>
      <c r="T38" s="247"/>
      <c r="U38" s="247"/>
      <c r="V38" s="247"/>
      <c r="W38" s="247"/>
      <c r="X38" s="247"/>
      <c r="Y38" s="247"/>
      <c r="Z38" s="247"/>
      <c r="AA38" s="247"/>
      <c r="AB38" s="247"/>
      <c r="AC38" s="247"/>
      <c r="AD38" s="247"/>
      <c r="AE38" s="247"/>
      <c r="AF38" s="247"/>
      <c r="AG38" s="247"/>
      <c r="AH38" s="237"/>
      <c r="AI38" s="237"/>
      <c r="AJ38" s="237"/>
      <c r="AK38" s="237"/>
      <c r="AL38" s="237"/>
      <c r="AM38" s="237"/>
      <c r="AN38" s="40">
        <f t="shared" si="1"/>
        <v>0</v>
      </c>
      <c r="AO38" s="67">
        <f t="shared" si="2"/>
        <v>0</v>
      </c>
      <c r="AP38" s="68">
        <f t="shared" si="3"/>
        <v>0</v>
      </c>
      <c r="AQ38" s="68">
        <f t="shared" si="3"/>
        <v>0</v>
      </c>
    </row>
    <row r="39" spans="1:43">
      <c r="A39" s="76"/>
      <c r="B39" s="256"/>
      <c r="C39" s="256"/>
      <c r="D39" s="256"/>
      <c r="E39" s="256"/>
      <c r="F39" s="256"/>
      <c r="G39" s="256"/>
      <c r="H39" s="256"/>
      <c r="I39" s="256"/>
      <c r="J39" s="256"/>
      <c r="K39" s="256"/>
      <c r="L39" s="256"/>
      <c r="M39" s="256"/>
      <c r="N39" s="256"/>
      <c r="O39" s="256"/>
      <c r="P39" s="256"/>
      <c r="Q39" s="256"/>
      <c r="R39" s="256"/>
      <c r="S39" s="256"/>
      <c r="T39" s="256"/>
      <c r="U39" s="256"/>
      <c r="V39" s="256"/>
      <c r="W39" s="256"/>
      <c r="X39" s="256"/>
      <c r="Y39" s="256"/>
      <c r="Z39" s="256"/>
      <c r="AA39" s="256"/>
      <c r="AB39" s="256"/>
      <c r="AC39" s="256"/>
      <c r="AD39" s="256"/>
      <c r="AE39" s="256"/>
      <c r="AF39" s="256"/>
      <c r="AG39" s="256"/>
      <c r="AH39" s="256"/>
      <c r="AI39" s="256"/>
      <c r="AJ39" s="265"/>
      <c r="AK39" s="265"/>
      <c r="AL39" s="265"/>
      <c r="AM39" s="265"/>
      <c r="AN39" s="40">
        <f t="shared" si="1"/>
        <v>0</v>
      </c>
      <c r="AO39" s="67">
        <f t="shared" si="2"/>
        <v>0</v>
      </c>
      <c r="AP39" s="68">
        <f t="shared" si="3"/>
        <v>0</v>
      </c>
      <c r="AQ39" s="68">
        <f t="shared" si="3"/>
        <v>0</v>
      </c>
    </row>
    <row r="40" spans="1:43">
      <c r="A40" s="75"/>
      <c r="B40" s="204"/>
      <c r="C40" s="204"/>
      <c r="D40" s="204"/>
      <c r="E40" s="204"/>
      <c r="F40" s="77"/>
      <c r="G40" s="204"/>
      <c r="H40" s="204"/>
      <c r="I40" s="204"/>
      <c r="J40" s="77"/>
      <c r="K40" s="204"/>
      <c r="L40" s="204"/>
      <c r="M40" s="204"/>
      <c r="N40" s="77"/>
      <c r="O40" s="204"/>
      <c r="P40" s="204"/>
      <c r="Q40" s="204"/>
      <c r="R40" s="77"/>
      <c r="S40" s="204"/>
      <c r="T40" s="204"/>
      <c r="U40" s="204"/>
      <c r="V40" s="77"/>
      <c r="W40" s="204"/>
      <c r="X40" s="204"/>
      <c r="Y40" s="204"/>
      <c r="Z40" s="77"/>
      <c r="AA40" s="204"/>
      <c r="AB40" s="204"/>
      <c r="AC40" s="204"/>
      <c r="AD40" s="77"/>
      <c r="AE40" s="204"/>
      <c r="AF40" s="204"/>
      <c r="AG40" s="211"/>
      <c r="AH40" s="204"/>
      <c r="AI40" s="204"/>
      <c r="AJ40" s="204"/>
      <c r="AK40" s="204"/>
      <c r="AL40" s="204"/>
      <c r="AM40" s="204"/>
      <c r="AN40" s="40">
        <f t="shared" si="1"/>
        <v>0</v>
      </c>
      <c r="AO40" s="67">
        <f t="shared" si="2"/>
        <v>0</v>
      </c>
      <c r="AP40" s="68">
        <f t="shared" si="3"/>
        <v>0</v>
      </c>
      <c r="AQ40" s="68">
        <f t="shared" si="3"/>
        <v>0</v>
      </c>
    </row>
    <row r="41" spans="1:43">
      <c r="A41" s="75"/>
      <c r="B41" s="188"/>
      <c r="C41" s="188"/>
      <c r="D41" s="188"/>
      <c r="E41" s="188"/>
      <c r="F41" s="188"/>
      <c r="G41" s="188"/>
      <c r="H41" s="188"/>
      <c r="I41" s="188"/>
      <c r="J41" s="188"/>
      <c r="K41" s="188"/>
      <c r="L41" s="188"/>
      <c r="M41" s="188"/>
      <c r="N41" s="188"/>
      <c r="O41" s="188"/>
      <c r="P41" s="188"/>
      <c r="Q41" s="188"/>
      <c r="R41" s="188"/>
      <c r="S41" s="188"/>
      <c r="T41" s="188"/>
      <c r="U41" s="188"/>
      <c r="V41" s="188"/>
      <c r="W41" s="188"/>
      <c r="X41" s="188"/>
      <c r="Y41" s="188"/>
      <c r="Z41" s="188"/>
      <c r="AA41" s="188"/>
      <c r="AB41" s="188"/>
      <c r="AC41" s="188"/>
      <c r="AD41" s="188"/>
      <c r="AE41" s="188"/>
      <c r="AF41" s="188"/>
      <c r="AG41" s="188"/>
      <c r="AH41" s="161"/>
      <c r="AI41" s="161"/>
      <c r="AJ41" s="161"/>
      <c r="AK41" s="161"/>
      <c r="AL41" s="161"/>
      <c r="AM41" s="161"/>
      <c r="AN41" s="40">
        <f t="shared" si="1"/>
        <v>0</v>
      </c>
      <c r="AO41" s="67">
        <f t="shared" si="2"/>
        <v>0</v>
      </c>
      <c r="AP41" s="68">
        <f t="shared" si="3"/>
        <v>0</v>
      </c>
      <c r="AQ41" s="68">
        <f t="shared" si="3"/>
        <v>0</v>
      </c>
    </row>
    <row r="42" spans="1:43">
      <c r="A42" s="69"/>
      <c r="B42" s="197"/>
      <c r="C42" s="197"/>
      <c r="D42" s="197"/>
      <c r="E42" s="197"/>
      <c r="F42" s="197"/>
      <c r="G42" s="73"/>
      <c r="H42" s="197"/>
      <c r="I42" s="197"/>
      <c r="J42" s="197"/>
      <c r="K42" s="197"/>
      <c r="L42" s="197"/>
      <c r="M42" s="197"/>
      <c r="N42" s="197"/>
      <c r="O42" s="73"/>
      <c r="P42" s="197"/>
      <c r="Q42" s="197"/>
      <c r="R42" s="197"/>
      <c r="S42" s="197"/>
      <c r="T42" s="197"/>
      <c r="U42" s="197"/>
      <c r="V42" s="197"/>
      <c r="W42" s="197"/>
      <c r="X42" s="197"/>
      <c r="Y42" s="197"/>
      <c r="Z42" s="197"/>
      <c r="AA42" s="197"/>
      <c r="AB42" s="197"/>
      <c r="AC42" s="197"/>
      <c r="AD42" s="197"/>
      <c r="AE42" s="197"/>
      <c r="AF42" s="197"/>
      <c r="AG42" s="197"/>
      <c r="AH42" s="197"/>
      <c r="AI42" s="197"/>
      <c r="AJ42" s="234"/>
      <c r="AK42" s="197"/>
      <c r="AL42" s="235"/>
      <c r="AM42" s="197"/>
      <c r="AN42" s="40">
        <f t="shared" si="1"/>
        <v>0</v>
      </c>
      <c r="AO42" s="67">
        <f t="shared" si="2"/>
        <v>0</v>
      </c>
      <c r="AP42" s="68">
        <f t="shared" si="3"/>
        <v>0</v>
      </c>
      <c r="AQ42" s="68">
        <f t="shared" si="3"/>
        <v>0</v>
      </c>
    </row>
    <row r="43" spans="1:43">
      <c r="A43" s="69"/>
      <c r="B43" s="161"/>
      <c r="C43" s="161"/>
      <c r="D43" s="161"/>
      <c r="E43" s="161"/>
      <c r="F43" s="161"/>
      <c r="G43" s="161"/>
      <c r="H43" s="161"/>
      <c r="I43" s="161"/>
      <c r="J43" s="161"/>
      <c r="K43" s="161"/>
      <c r="L43" s="161"/>
      <c r="M43" s="161"/>
      <c r="N43" s="161"/>
      <c r="O43" s="161"/>
      <c r="P43" s="161"/>
      <c r="Q43" s="161"/>
      <c r="R43" s="161"/>
      <c r="S43" s="161"/>
      <c r="T43" s="161"/>
      <c r="U43" s="161"/>
      <c r="V43" s="161"/>
      <c r="W43" s="161"/>
      <c r="X43" s="161"/>
      <c r="Y43" s="161"/>
      <c r="Z43" s="161"/>
      <c r="AA43" s="161"/>
      <c r="AB43" s="161"/>
      <c r="AC43" s="161"/>
      <c r="AD43" s="161"/>
      <c r="AE43" s="161"/>
      <c r="AF43" s="161"/>
      <c r="AG43" s="161"/>
      <c r="AH43" s="161"/>
      <c r="AI43" s="161"/>
      <c r="AJ43" s="161"/>
      <c r="AK43" s="161"/>
      <c r="AL43" s="161"/>
      <c r="AM43" s="161"/>
      <c r="AN43" s="40">
        <f t="shared" si="1"/>
        <v>0</v>
      </c>
      <c r="AO43" s="67">
        <f t="shared" si="2"/>
        <v>0</v>
      </c>
      <c r="AP43" s="68">
        <f t="shared" si="3"/>
        <v>0</v>
      </c>
      <c r="AQ43" s="68">
        <f t="shared" si="3"/>
        <v>0</v>
      </c>
    </row>
    <row r="44" spans="1:43">
      <c r="A44" s="78"/>
      <c r="B44" s="196"/>
      <c r="C44" s="196"/>
      <c r="D44" s="196"/>
      <c r="E44" s="196"/>
      <c r="F44" s="196"/>
      <c r="G44" s="196"/>
      <c r="H44" s="196"/>
      <c r="I44" s="196"/>
      <c r="J44" s="196"/>
      <c r="K44" s="196"/>
      <c r="L44" s="196"/>
      <c r="M44" s="196"/>
      <c r="N44" s="196"/>
      <c r="O44" s="196"/>
      <c r="P44" s="196"/>
      <c r="Q44" s="196"/>
      <c r="R44" s="196"/>
      <c r="S44" s="196"/>
      <c r="T44" s="196"/>
      <c r="U44" s="196"/>
      <c r="V44" s="196"/>
      <c r="W44" s="196"/>
      <c r="X44" s="196"/>
      <c r="Y44" s="196"/>
      <c r="Z44" s="196"/>
      <c r="AA44" s="196"/>
      <c r="AB44" s="196"/>
      <c r="AC44" s="196"/>
      <c r="AD44" s="196"/>
      <c r="AE44" s="196"/>
      <c r="AF44" s="196"/>
      <c r="AG44" s="196"/>
      <c r="AH44" s="196"/>
      <c r="AI44" s="196"/>
      <c r="AJ44" s="204"/>
      <c r="AK44" s="196"/>
      <c r="AL44" s="196"/>
      <c r="AM44" s="196"/>
      <c r="AN44" s="40">
        <f t="shared" si="1"/>
        <v>0</v>
      </c>
      <c r="AO44" s="67">
        <f t="shared" si="2"/>
        <v>0</v>
      </c>
      <c r="AP44" s="68">
        <f t="shared" si="3"/>
        <v>0</v>
      </c>
      <c r="AQ44" s="68">
        <f t="shared" si="3"/>
        <v>0</v>
      </c>
    </row>
    <row r="45" spans="1:43" ht="15" customHeight="1"/>
    <row r="46" spans="1:43" ht="15" customHeight="1"/>
  </sheetData>
  <mergeCells count="14">
    <mergeCell ref="AN2:AQ2"/>
    <mergeCell ref="A1:Q1"/>
    <mergeCell ref="A2:A3"/>
    <mergeCell ref="C2:E2"/>
    <mergeCell ref="G2:I2"/>
    <mergeCell ref="AD2:AG2"/>
    <mergeCell ref="AH2:AI2"/>
    <mergeCell ref="AJ2:AK2"/>
    <mergeCell ref="AL2:AM2"/>
    <mergeCell ref="J2:M2"/>
    <mergeCell ref="N2:Q2"/>
    <mergeCell ref="R2:U2"/>
    <mergeCell ref="V2:Y2"/>
    <mergeCell ref="Z2:AC2"/>
  </mergeCells>
  <pageMargins left="0.31496062992125984" right="0.31496062992125984" top="0.35433070866141736" bottom="0.35433070866141736" header="0.31496062992125984" footer="0.31496062992125984"/>
  <pageSetup paperSize="9" scale="9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:AM47"/>
  <sheetViews>
    <sheetView zoomScale="85" zoomScaleNormal="85" workbookViewId="0">
      <selection activeCell="C11" sqref="C11"/>
    </sheetView>
  </sheetViews>
  <sheetFormatPr defaultRowHeight="14.4"/>
  <cols>
    <col min="1" max="1" width="13.5546875" customWidth="1"/>
    <col min="30" max="30" width="10.44140625" customWidth="1"/>
    <col min="31" max="31" width="13" customWidth="1"/>
    <col min="32" max="32" width="10.44140625" customWidth="1"/>
    <col min="33" max="33" width="13" customWidth="1"/>
    <col min="34" max="34" width="10.44140625" customWidth="1"/>
    <col min="35" max="35" width="13" customWidth="1"/>
  </cols>
  <sheetData>
    <row r="1" spans="1:39" ht="39.75" customHeight="1">
      <c r="A1" s="493" t="s">
        <v>121</v>
      </c>
      <c r="B1" s="493"/>
      <c r="C1" s="493"/>
      <c r="D1" s="493"/>
      <c r="E1" s="493"/>
      <c r="F1" s="493"/>
      <c r="G1" s="493"/>
      <c r="H1" s="493"/>
      <c r="I1" s="493"/>
      <c r="J1" s="493"/>
      <c r="K1" s="493"/>
      <c r="L1" s="493"/>
      <c r="M1" s="493"/>
      <c r="N1" s="493"/>
      <c r="O1" s="493"/>
      <c r="P1" s="493"/>
      <c r="Q1" s="493"/>
      <c r="R1" s="61"/>
      <c r="S1" s="61"/>
      <c r="T1" s="61"/>
      <c r="U1" s="62"/>
      <c r="V1" s="62"/>
      <c r="W1" s="62"/>
      <c r="X1" s="62"/>
      <c r="Y1" s="62"/>
      <c r="Z1" s="62"/>
      <c r="AA1" s="62"/>
      <c r="AB1" s="62"/>
      <c r="AC1" s="62"/>
      <c r="AD1" s="61"/>
      <c r="AE1" s="61"/>
      <c r="AF1" s="61"/>
      <c r="AG1" s="61"/>
      <c r="AH1" s="61"/>
      <c r="AI1" s="61"/>
      <c r="AJ1" s="33"/>
      <c r="AK1" s="33"/>
      <c r="AL1" s="33"/>
      <c r="AM1" s="33"/>
    </row>
    <row r="2" spans="1:39" ht="15" customHeight="1">
      <c r="A2" s="494" t="s">
        <v>128</v>
      </c>
      <c r="B2" s="63"/>
      <c r="C2" s="504" t="s">
        <v>41</v>
      </c>
      <c r="D2" s="504"/>
      <c r="E2" s="504"/>
      <c r="F2" s="505" t="s">
        <v>42</v>
      </c>
      <c r="G2" s="506"/>
      <c r="H2" s="506"/>
      <c r="I2" s="507"/>
      <c r="J2" s="505" t="s">
        <v>43</v>
      </c>
      <c r="K2" s="506"/>
      <c r="L2" s="506"/>
      <c r="M2" s="507"/>
      <c r="N2" s="505" t="s">
        <v>44</v>
      </c>
      <c r="O2" s="506"/>
      <c r="P2" s="506"/>
      <c r="Q2" s="507"/>
      <c r="R2" s="505" t="s">
        <v>45</v>
      </c>
      <c r="S2" s="506"/>
      <c r="T2" s="506"/>
      <c r="U2" s="507"/>
      <c r="V2" s="505" t="s">
        <v>46</v>
      </c>
      <c r="W2" s="506"/>
      <c r="X2" s="506"/>
      <c r="Y2" s="507"/>
      <c r="Z2" s="505" t="s">
        <v>47</v>
      </c>
      <c r="AA2" s="506"/>
      <c r="AB2" s="506"/>
      <c r="AC2" s="507"/>
      <c r="AD2" s="508" t="s">
        <v>54</v>
      </c>
      <c r="AE2" s="508"/>
      <c r="AF2" s="508" t="s">
        <v>55</v>
      </c>
      <c r="AG2" s="508"/>
      <c r="AH2" s="508" t="s">
        <v>56</v>
      </c>
      <c r="AI2" s="508"/>
      <c r="AJ2" s="497" t="s">
        <v>118</v>
      </c>
      <c r="AK2" s="498"/>
      <c r="AL2" s="498"/>
      <c r="AM2" s="499"/>
    </row>
    <row r="3" spans="1:39" ht="180" customHeight="1">
      <c r="A3" s="495"/>
      <c r="B3" s="64" t="s">
        <v>52</v>
      </c>
      <c r="C3" s="54" t="s">
        <v>53</v>
      </c>
      <c r="D3" s="54" t="s">
        <v>50</v>
      </c>
      <c r="E3" s="54" t="s">
        <v>51</v>
      </c>
      <c r="F3" s="64" t="s">
        <v>52</v>
      </c>
      <c r="G3" s="54" t="s">
        <v>53</v>
      </c>
      <c r="H3" s="54" t="s">
        <v>50</v>
      </c>
      <c r="I3" s="54" t="s">
        <v>51</v>
      </c>
      <c r="J3" s="64" t="s">
        <v>52</v>
      </c>
      <c r="K3" s="54" t="s">
        <v>53</v>
      </c>
      <c r="L3" s="54" t="s">
        <v>50</v>
      </c>
      <c r="M3" s="54" t="s">
        <v>51</v>
      </c>
      <c r="N3" s="64" t="s">
        <v>52</v>
      </c>
      <c r="O3" s="54" t="s">
        <v>53</v>
      </c>
      <c r="P3" s="54" t="s">
        <v>50</v>
      </c>
      <c r="Q3" s="54" t="s">
        <v>51</v>
      </c>
      <c r="R3" s="64" t="s">
        <v>52</v>
      </c>
      <c r="S3" s="54" t="s">
        <v>53</v>
      </c>
      <c r="T3" s="54" t="s">
        <v>50</v>
      </c>
      <c r="U3" s="54" t="s">
        <v>51</v>
      </c>
      <c r="V3" s="64" t="s">
        <v>52</v>
      </c>
      <c r="W3" s="54" t="s">
        <v>53</v>
      </c>
      <c r="X3" s="54" t="s">
        <v>50</v>
      </c>
      <c r="Y3" s="54" t="s">
        <v>51</v>
      </c>
      <c r="Z3" s="64" t="s">
        <v>52</v>
      </c>
      <c r="AA3" s="54" t="s">
        <v>53</v>
      </c>
      <c r="AB3" s="54" t="s">
        <v>50</v>
      </c>
      <c r="AC3" s="54" t="s">
        <v>51</v>
      </c>
      <c r="AD3" s="65" t="s">
        <v>57</v>
      </c>
      <c r="AE3" s="65" t="s">
        <v>49</v>
      </c>
      <c r="AF3" s="65" t="s">
        <v>57</v>
      </c>
      <c r="AG3" s="65" t="s">
        <v>49</v>
      </c>
      <c r="AH3" s="65" t="s">
        <v>57</v>
      </c>
      <c r="AI3" s="65" t="s">
        <v>49</v>
      </c>
      <c r="AJ3" s="37" t="s">
        <v>117</v>
      </c>
      <c r="AK3" s="38" t="s">
        <v>114</v>
      </c>
      <c r="AL3" s="38" t="s">
        <v>115</v>
      </c>
      <c r="AM3" s="38" t="s">
        <v>116</v>
      </c>
    </row>
    <row r="4" spans="1:39">
      <c r="A4" s="39" t="s">
        <v>129</v>
      </c>
      <c r="B4" s="237"/>
      <c r="C4" s="245"/>
      <c r="D4" s="245"/>
      <c r="E4" s="245"/>
      <c r="F4" s="245"/>
      <c r="G4" s="245"/>
      <c r="H4" s="245"/>
      <c r="I4" s="245"/>
      <c r="J4" s="245"/>
      <c r="K4" s="245"/>
      <c r="L4" s="245"/>
      <c r="M4" s="245"/>
      <c r="N4" s="237"/>
      <c r="O4" s="237"/>
      <c r="P4" s="237"/>
      <c r="Q4" s="237"/>
      <c r="R4" s="237"/>
      <c r="S4" s="237"/>
      <c r="T4" s="237"/>
      <c r="U4" s="237"/>
      <c r="V4" s="237"/>
      <c r="W4" s="237"/>
      <c r="X4" s="237"/>
      <c r="Y4" s="237"/>
      <c r="Z4" s="237"/>
      <c r="AA4" s="245"/>
      <c r="AB4" s="245"/>
      <c r="AC4" s="245"/>
      <c r="AD4" s="301"/>
      <c r="AE4" s="301"/>
      <c r="AF4" s="301"/>
      <c r="AG4" s="301"/>
      <c r="AH4" s="301"/>
      <c r="AI4" s="301"/>
      <c r="AJ4" s="87">
        <f t="shared" ref="AJ4:AJ44" si="0">SUM(C4+G4+K4+O4+S4+W4+AA4)</f>
        <v>0</v>
      </c>
      <c r="AK4" s="87">
        <f t="shared" ref="AK4:AK44" si="1">B4+F4+J4+N4+R4+V4+Z4</f>
        <v>0</v>
      </c>
      <c r="AL4" s="68">
        <f>D4+H4+L4+P4+T4+X4+AB4</f>
        <v>0</v>
      </c>
      <c r="AM4" s="68">
        <f>SUM(E4+I4+M4+Q4+U4+Y4+AC4)</f>
        <v>0</v>
      </c>
    </row>
    <row r="5" spans="1:39">
      <c r="A5" s="42" t="s">
        <v>130</v>
      </c>
      <c r="B5" s="301"/>
      <c r="C5" s="302"/>
      <c r="D5" s="301"/>
      <c r="E5" s="302"/>
      <c r="F5" s="302"/>
      <c r="G5" s="301"/>
      <c r="H5" s="302"/>
      <c r="I5" s="301"/>
      <c r="J5" s="301"/>
      <c r="K5" s="302"/>
      <c r="L5" s="301"/>
      <c r="M5" s="302"/>
      <c r="N5" s="302"/>
      <c r="O5" s="301"/>
      <c r="P5" s="302"/>
      <c r="Q5" s="301"/>
      <c r="R5" s="301"/>
      <c r="S5" s="302"/>
      <c r="T5" s="301"/>
      <c r="U5" s="301"/>
      <c r="V5" s="301"/>
      <c r="W5" s="301"/>
      <c r="X5" s="301"/>
      <c r="Y5" s="301"/>
      <c r="Z5" s="301"/>
      <c r="AA5" s="301"/>
      <c r="AB5" s="301"/>
      <c r="AC5" s="301"/>
      <c r="AD5" s="301"/>
      <c r="AE5" s="301"/>
      <c r="AF5" s="301"/>
      <c r="AG5" s="301"/>
      <c r="AH5" s="301"/>
      <c r="AI5" s="301"/>
      <c r="AJ5" s="87">
        <f t="shared" si="0"/>
        <v>0</v>
      </c>
      <c r="AK5" s="87">
        <f t="shared" si="1"/>
        <v>0</v>
      </c>
      <c r="AL5" s="68">
        <f>D5+H5+L5+P5+T5+X5+AB5</f>
        <v>0</v>
      </c>
      <c r="AM5" s="68">
        <f t="shared" ref="AM5:AM44" si="2">SUM(E5+I5+M5+Q5+U5+Y5+AC5)</f>
        <v>0</v>
      </c>
    </row>
    <row r="6" spans="1:39">
      <c r="A6" s="42" t="s">
        <v>131</v>
      </c>
      <c r="B6" s="237"/>
      <c r="C6" s="237"/>
      <c r="D6" s="237"/>
      <c r="E6" s="237"/>
      <c r="F6" s="237"/>
      <c r="G6" s="237"/>
      <c r="H6" s="237"/>
      <c r="I6" s="237"/>
      <c r="J6" s="237"/>
      <c r="K6" s="237"/>
      <c r="L6" s="237"/>
      <c r="M6" s="237"/>
      <c r="N6" s="237"/>
      <c r="O6" s="237"/>
      <c r="P6" s="237"/>
      <c r="Q6" s="237"/>
      <c r="R6" s="237"/>
      <c r="S6" s="237"/>
      <c r="T6" s="237"/>
      <c r="U6" s="237"/>
      <c r="V6" s="237"/>
      <c r="W6" s="237"/>
      <c r="X6" s="237"/>
      <c r="Y6" s="237"/>
      <c r="Z6" s="237"/>
      <c r="AA6" s="237"/>
      <c r="AB6" s="237"/>
      <c r="AC6" s="237"/>
      <c r="AD6" s="237"/>
      <c r="AE6" s="237"/>
      <c r="AF6" s="237"/>
      <c r="AG6" s="237"/>
      <c r="AH6" s="237"/>
      <c r="AI6" s="237"/>
      <c r="AJ6" s="87">
        <f t="shared" si="0"/>
        <v>0</v>
      </c>
      <c r="AK6" s="87">
        <f t="shared" si="1"/>
        <v>0</v>
      </c>
      <c r="AL6" s="68">
        <f t="shared" ref="AL6:AL44" si="3">D6+H6+L6+P6+T6+X6+AB6</f>
        <v>0</v>
      </c>
      <c r="AM6" s="68">
        <f t="shared" si="2"/>
        <v>0</v>
      </c>
    </row>
    <row r="7" spans="1:39">
      <c r="A7" s="42" t="s">
        <v>132</v>
      </c>
      <c r="B7" s="223"/>
      <c r="C7" s="223"/>
      <c r="D7" s="223"/>
      <c r="E7" s="223"/>
      <c r="F7" s="223"/>
      <c r="G7" s="223"/>
      <c r="H7" s="223"/>
      <c r="I7" s="223"/>
      <c r="J7" s="223"/>
      <c r="K7" s="223"/>
      <c r="L7" s="223"/>
      <c r="M7" s="223"/>
      <c r="N7" s="223"/>
      <c r="O7" s="223"/>
      <c r="P7" s="223"/>
      <c r="Q7" s="223"/>
      <c r="R7" s="223"/>
      <c r="S7" s="223"/>
      <c r="T7" s="223"/>
      <c r="U7" s="197"/>
      <c r="V7" s="197"/>
      <c r="W7" s="197"/>
      <c r="X7" s="197"/>
      <c r="Y7" s="197"/>
      <c r="Z7" s="197"/>
      <c r="AA7" s="197"/>
      <c r="AB7" s="197"/>
      <c r="AC7" s="73"/>
      <c r="AD7" s="73"/>
      <c r="AE7" s="73"/>
      <c r="AF7" s="73"/>
      <c r="AG7" s="197"/>
      <c r="AH7" s="223"/>
      <c r="AI7" s="223"/>
      <c r="AJ7" s="87">
        <f t="shared" si="0"/>
        <v>0</v>
      </c>
      <c r="AK7" s="87">
        <f t="shared" si="1"/>
        <v>0</v>
      </c>
      <c r="AL7" s="68">
        <f t="shared" si="3"/>
        <v>0</v>
      </c>
      <c r="AM7" s="68">
        <f t="shared" si="2"/>
        <v>0</v>
      </c>
    </row>
    <row r="8" spans="1:39">
      <c r="A8" s="44" t="s">
        <v>133</v>
      </c>
      <c r="B8" s="317">
        <v>36</v>
      </c>
      <c r="C8" s="317">
        <v>3</v>
      </c>
      <c r="D8" s="317">
        <v>0</v>
      </c>
      <c r="E8" s="317">
        <v>0</v>
      </c>
      <c r="F8" s="317">
        <v>41</v>
      </c>
      <c r="G8" s="317">
        <v>4</v>
      </c>
      <c r="H8" s="317">
        <v>0</v>
      </c>
      <c r="I8" s="317">
        <v>2</v>
      </c>
      <c r="J8" s="317">
        <v>48</v>
      </c>
      <c r="K8" s="317">
        <v>4</v>
      </c>
      <c r="L8" s="317">
        <v>2</v>
      </c>
      <c r="M8" s="317">
        <v>2</v>
      </c>
      <c r="N8" s="317">
        <v>43</v>
      </c>
      <c r="O8" s="317">
        <v>4</v>
      </c>
      <c r="P8" s="317">
        <v>3</v>
      </c>
      <c r="Q8" s="317">
        <v>1</v>
      </c>
      <c r="R8" s="317">
        <v>40</v>
      </c>
      <c r="S8" s="317">
        <v>3</v>
      </c>
      <c r="T8" s="317">
        <v>1</v>
      </c>
      <c r="U8" s="317">
        <v>0</v>
      </c>
      <c r="V8" s="317">
        <v>24</v>
      </c>
      <c r="W8" s="317">
        <v>3</v>
      </c>
      <c r="X8" s="317">
        <v>3</v>
      </c>
      <c r="Y8" s="317">
        <v>0</v>
      </c>
      <c r="Z8" s="317">
        <v>15</v>
      </c>
      <c r="AA8" s="317">
        <v>3</v>
      </c>
      <c r="AB8" s="317">
        <v>3</v>
      </c>
      <c r="AC8" s="317">
        <v>0</v>
      </c>
      <c r="AD8" s="317">
        <v>79</v>
      </c>
      <c r="AE8" s="317">
        <v>5</v>
      </c>
      <c r="AF8" s="317">
        <v>76</v>
      </c>
      <c r="AG8" s="317">
        <v>1</v>
      </c>
      <c r="AH8" s="317">
        <v>64</v>
      </c>
      <c r="AI8" s="317">
        <v>6</v>
      </c>
      <c r="AJ8" s="87">
        <f t="shared" si="0"/>
        <v>24</v>
      </c>
      <c r="AK8" s="87">
        <f t="shared" si="1"/>
        <v>247</v>
      </c>
      <c r="AL8" s="68">
        <f t="shared" si="3"/>
        <v>12</v>
      </c>
      <c r="AM8" s="68">
        <f t="shared" si="2"/>
        <v>5</v>
      </c>
    </row>
    <row r="9" spans="1:39" ht="24">
      <c r="A9" s="45" t="s">
        <v>149</v>
      </c>
      <c r="B9" s="475">
        <v>4</v>
      </c>
      <c r="C9" s="475">
        <v>0</v>
      </c>
      <c r="D9" s="475">
        <v>0</v>
      </c>
      <c r="E9" s="475">
        <v>0</v>
      </c>
      <c r="F9" s="475">
        <v>6</v>
      </c>
      <c r="G9" s="475">
        <v>0</v>
      </c>
      <c r="H9" s="475">
        <v>0</v>
      </c>
      <c r="I9" s="475">
        <v>0</v>
      </c>
      <c r="J9" s="475">
        <v>4</v>
      </c>
      <c r="K9" s="475">
        <v>3</v>
      </c>
      <c r="L9" s="475">
        <v>0</v>
      </c>
      <c r="M9" s="475">
        <v>0</v>
      </c>
      <c r="N9" s="475">
        <v>7</v>
      </c>
      <c r="O9" s="475">
        <v>5</v>
      </c>
      <c r="P9" s="475">
        <v>0</v>
      </c>
      <c r="Q9" s="475">
        <v>0</v>
      </c>
      <c r="R9" s="475">
        <v>5</v>
      </c>
      <c r="S9" s="475">
        <v>1</v>
      </c>
      <c r="T9" s="475">
        <v>0</v>
      </c>
      <c r="U9" s="475">
        <v>0</v>
      </c>
      <c r="V9" s="475">
        <v>0</v>
      </c>
      <c r="W9" s="178">
        <v>0</v>
      </c>
      <c r="X9" s="178">
        <v>0</v>
      </c>
      <c r="Y9" s="178">
        <v>0</v>
      </c>
      <c r="Z9" s="287">
        <v>0</v>
      </c>
      <c r="AA9" s="477">
        <v>0</v>
      </c>
      <c r="AB9" s="477">
        <v>0</v>
      </c>
      <c r="AC9" s="477">
        <v>0</v>
      </c>
      <c r="AD9" s="477">
        <v>0</v>
      </c>
      <c r="AE9" s="477">
        <v>0</v>
      </c>
      <c r="AF9" s="477">
        <v>0</v>
      </c>
      <c r="AG9" s="477">
        <v>0</v>
      </c>
      <c r="AH9" s="477">
        <v>0</v>
      </c>
      <c r="AI9" s="477">
        <v>0</v>
      </c>
      <c r="AJ9" s="87">
        <f t="shared" si="0"/>
        <v>9</v>
      </c>
      <c r="AK9" s="87">
        <f t="shared" si="1"/>
        <v>26</v>
      </c>
      <c r="AL9" s="68">
        <f t="shared" si="3"/>
        <v>0</v>
      </c>
      <c r="AM9" s="68">
        <f t="shared" si="2"/>
        <v>0</v>
      </c>
    </row>
    <row r="10" spans="1:39">
      <c r="A10" s="46" t="s">
        <v>134</v>
      </c>
      <c r="B10" s="237"/>
      <c r="C10" s="237"/>
      <c r="D10" s="237"/>
      <c r="E10" s="237"/>
      <c r="F10" s="237"/>
      <c r="G10" s="237"/>
      <c r="H10" s="237"/>
      <c r="I10" s="237"/>
      <c r="J10" s="237"/>
      <c r="K10" s="237"/>
      <c r="L10" s="237"/>
      <c r="M10" s="237"/>
      <c r="N10" s="237"/>
      <c r="O10" s="237"/>
      <c r="P10" s="237"/>
      <c r="Q10" s="237"/>
      <c r="R10" s="237"/>
      <c r="S10" s="237"/>
      <c r="T10" s="237"/>
      <c r="U10" s="237"/>
      <c r="V10" s="237"/>
      <c r="W10" s="237"/>
      <c r="X10" s="237"/>
      <c r="Y10" s="237"/>
      <c r="Z10" s="237"/>
      <c r="AA10" s="237"/>
      <c r="AB10" s="237"/>
      <c r="AC10" s="237"/>
      <c r="AD10" s="237"/>
      <c r="AE10" s="237"/>
      <c r="AF10" s="237"/>
      <c r="AG10" s="237"/>
      <c r="AH10" s="237"/>
      <c r="AI10" s="237"/>
      <c r="AJ10" s="87">
        <f t="shared" si="0"/>
        <v>0</v>
      </c>
      <c r="AK10" s="87">
        <f t="shared" si="1"/>
        <v>0</v>
      </c>
      <c r="AL10" s="68">
        <f t="shared" si="3"/>
        <v>0</v>
      </c>
      <c r="AM10" s="68">
        <f t="shared" si="2"/>
        <v>0</v>
      </c>
    </row>
    <row r="11" spans="1:39">
      <c r="A11" s="47" t="s">
        <v>135</v>
      </c>
      <c r="B11" s="247"/>
      <c r="C11" s="247"/>
      <c r="D11" s="247"/>
      <c r="E11" s="247"/>
      <c r="F11" s="247"/>
      <c r="G11" s="247"/>
      <c r="H11" s="247"/>
      <c r="I11" s="247"/>
      <c r="J11" s="247"/>
      <c r="K11" s="247"/>
      <c r="L11" s="247"/>
      <c r="M11" s="247"/>
      <c r="N11" s="247"/>
      <c r="O11" s="247"/>
      <c r="P11" s="247"/>
      <c r="Q11" s="247"/>
      <c r="R11" s="247"/>
      <c r="S11" s="247"/>
      <c r="T11" s="247"/>
      <c r="U11" s="247"/>
      <c r="V11" s="247"/>
      <c r="W11" s="247"/>
      <c r="X11" s="247"/>
      <c r="Y11" s="247"/>
      <c r="Z11" s="247"/>
      <c r="AA11" s="247"/>
      <c r="AB11" s="247"/>
      <c r="AC11" s="247"/>
      <c r="AD11" s="247"/>
      <c r="AE11" s="247"/>
      <c r="AF11" s="237"/>
      <c r="AG11" s="237"/>
      <c r="AH11" s="237"/>
      <c r="AI11" s="237"/>
      <c r="AJ11" s="87">
        <f t="shared" si="0"/>
        <v>0</v>
      </c>
      <c r="AK11" s="87">
        <f t="shared" si="1"/>
        <v>0</v>
      </c>
      <c r="AL11" s="68">
        <f t="shared" si="3"/>
        <v>0</v>
      </c>
      <c r="AM11" s="68">
        <f t="shared" si="2"/>
        <v>0</v>
      </c>
    </row>
    <row r="12" spans="1:39">
      <c r="A12" s="49" t="s">
        <v>136</v>
      </c>
      <c r="B12" s="72"/>
      <c r="C12" s="71"/>
      <c r="D12" s="71"/>
      <c r="E12" s="71"/>
      <c r="F12" s="72"/>
      <c r="G12" s="71"/>
      <c r="H12" s="71"/>
      <c r="I12" s="71"/>
      <c r="J12" s="72"/>
      <c r="K12" s="71"/>
      <c r="L12" s="71"/>
      <c r="M12" s="71"/>
      <c r="N12" s="72"/>
      <c r="O12" s="71"/>
      <c r="P12" s="71"/>
      <c r="Q12" s="72"/>
      <c r="R12" s="72"/>
      <c r="S12" s="72"/>
      <c r="T12" s="72"/>
      <c r="U12" s="72"/>
      <c r="V12" s="72"/>
      <c r="W12" s="71"/>
      <c r="X12" s="71"/>
      <c r="Y12" s="71"/>
      <c r="Z12" s="72"/>
      <c r="AA12" s="72"/>
      <c r="AB12" s="72"/>
      <c r="AC12" s="72"/>
      <c r="AD12" s="71"/>
      <c r="AE12" s="71"/>
      <c r="AF12" s="71"/>
      <c r="AG12" s="71"/>
      <c r="AH12" s="71"/>
      <c r="AI12" s="71"/>
      <c r="AJ12" s="87">
        <f t="shared" si="0"/>
        <v>0</v>
      </c>
      <c r="AK12" s="87">
        <f t="shared" si="1"/>
        <v>0</v>
      </c>
      <c r="AL12" s="68">
        <f t="shared" si="3"/>
        <v>0</v>
      </c>
      <c r="AM12" s="68">
        <f t="shared" si="2"/>
        <v>0</v>
      </c>
    </row>
    <row r="13" spans="1:39">
      <c r="A13" s="42" t="s">
        <v>137</v>
      </c>
      <c r="B13" s="252"/>
      <c r="C13" s="247"/>
      <c r="D13" s="247"/>
      <c r="E13" s="247"/>
      <c r="F13" s="252"/>
      <c r="G13" s="252"/>
      <c r="H13" s="252"/>
      <c r="I13" s="252"/>
      <c r="J13" s="252"/>
      <c r="K13" s="252"/>
      <c r="L13" s="252"/>
      <c r="M13" s="252"/>
      <c r="N13" s="252"/>
      <c r="O13" s="252"/>
      <c r="P13" s="252"/>
      <c r="Q13" s="252"/>
      <c r="R13" s="252"/>
      <c r="S13" s="252"/>
      <c r="T13" s="252"/>
      <c r="U13" s="252"/>
      <c r="V13" s="252"/>
      <c r="W13" s="252"/>
      <c r="X13" s="252"/>
      <c r="Y13" s="252"/>
      <c r="Z13" s="252"/>
      <c r="AA13" s="252"/>
      <c r="AB13" s="252"/>
      <c r="AC13" s="252"/>
      <c r="AD13" s="245"/>
      <c r="AE13" s="245"/>
      <c r="AF13" s="245"/>
      <c r="AG13" s="245"/>
      <c r="AH13" s="245"/>
      <c r="AI13" s="245"/>
      <c r="AJ13" s="87">
        <f t="shared" si="0"/>
        <v>0</v>
      </c>
      <c r="AK13" s="87">
        <f t="shared" si="1"/>
        <v>0</v>
      </c>
      <c r="AL13" s="68">
        <f t="shared" si="3"/>
        <v>0</v>
      </c>
      <c r="AM13" s="68">
        <f t="shared" si="2"/>
        <v>0</v>
      </c>
    </row>
    <row r="14" spans="1:39">
      <c r="A14" s="42" t="s">
        <v>138</v>
      </c>
      <c r="B14" s="245"/>
      <c r="C14" s="245"/>
      <c r="D14" s="245"/>
      <c r="E14" s="245"/>
      <c r="F14" s="245"/>
      <c r="G14" s="245"/>
      <c r="H14" s="245"/>
      <c r="I14" s="245"/>
      <c r="J14" s="245"/>
      <c r="K14" s="245"/>
      <c r="L14" s="245"/>
      <c r="M14" s="245"/>
      <c r="N14" s="245"/>
      <c r="O14" s="245"/>
      <c r="P14" s="245"/>
      <c r="Q14" s="245"/>
      <c r="R14" s="245"/>
      <c r="S14" s="245"/>
      <c r="T14" s="245"/>
      <c r="U14" s="245"/>
      <c r="V14" s="245"/>
      <c r="W14" s="245"/>
      <c r="X14" s="245"/>
      <c r="Y14" s="245"/>
      <c r="Z14" s="245"/>
      <c r="AA14" s="245"/>
      <c r="AB14" s="245"/>
      <c r="AC14" s="245"/>
      <c r="AD14" s="237"/>
      <c r="AE14" s="237"/>
      <c r="AF14" s="237"/>
      <c r="AG14" s="237"/>
      <c r="AH14" s="237"/>
      <c r="AI14" s="237"/>
      <c r="AJ14" s="87">
        <f t="shared" si="0"/>
        <v>0</v>
      </c>
      <c r="AK14" s="87">
        <f t="shared" si="1"/>
        <v>0</v>
      </c>
      <c r="AL14" s="68">
        <f t="shared" si="3"/>
        <v>0</v>
      </c>
      <c r="AM14" s="68">
        <f t="shared" si="2"/>
        <v>0</v>
      </c>
    </row>
    <row r="15" spans="1:39" ht="24">
      <c r="A15" s="42" t="s">
        <v>139</v>
      </c>
      <c r="B15" s="306"/>
      <c r="C15" s="306"/>
      <c r="D15" s="306"/>
      <c r="E15" s="306"/>
      <c r="F15" s="306"/>
      <c r="G15" s="306"/>
      <c r="H15" s="306"/>
      <c r="I15" s="306"/>
      <c r="J15" s="307"/>
      <c r="K15" s="307"/>
      <c r="L15" s="307"/>
      <c r="M15" s="307"/>
      <c r="N15" s="307"/>
      <c r="O15" s="307"/>
      <c r="P15" s="307"/>
      <c r="Q15" s="307"/>
      <c r="R15" s="307"/>
      <c r="S15" s="307"/>
      <c r="T15" s="307"/>
      <c r="U15" s="307"/>
      <c r="V15" s="307"/>
      <c r="W15" s="307"/>
      <c r="X15" s="307"/>
      <c r="Y15" s="307"/>
      <c r="Z15" s="307"/>
      <c r="AA15" s="162"/>
      <c r="AB15" s="162"/>
      <c r="AC15" s="162"/>
      <c r="AD15" s="162"/>
      <c r="AE15" s="162"/>
      <c r="AF15" s="162"/>
      <c r="AG15" s="162"/>
      <c r="AH15" s="162"/>
      <c r="AI15" s="162"/>
      <c r="AJ15" s="87">
        <f t="shared" si="0"/>
        <v>0</v>
      </c>
      <c r="AK15" s="87">
        <f t="shared" si="1"/>
        <v>0</v>
      </c>
      <c r="AL15" s="68">
        <f t="shared" si="3"/>
        <v>0</v>
      </c>
      <c r="AM15" s="68">
        <f t="shared" si="2"/>
        <v>0</v>
      </c>
    </row>
    <row r="16" spans="1:39">
      <c r="A16" s="51" t="s">
        <v>140</v>
      </c>
      <c r="B16" s="172"/>
      <c r="C16" s="172"/>
      <c r="D16" s="327"/>
      <c r="E16" s="172"/>
      <c r="F16" s="172"/>
      <c r="G16" s="172"/>
      <c r="H16" s="172"/>
      <c r="I16" s="172"/>
      <c r="J16" s="172"/>
      <c r="K16" s="172"/>
      <c r="L16" s="172"/>
      <c r="M16" s="172"/>
      <c r="N16" s="172"/>
      <c r="O16" s="172"/>
      <c r="P16" s="172"/>
      <c r="Q16" s="172"/>
      <c r="R16" s="172"/>
      <c r="S16" s="172"/>
      <c r="T16" s="172"/>
      <c r="U16" s="172"/>
      <c r="V16" s="172"/>
      <c r="W16" s="172"/>
      <c r="X16" s="172"/>
      <c r="Y16" s="172"/>
      <c r="Z16" s="172"/>
      <c r="AA16" s="172"/>
      <c r="AB16" s="172"/>
      <c r="AC16" s="172"/>
      <c r="AD16" s="172"/>
      <c r="AE16" s="162"/>
      <c r="AF16" s="162"/>
      <c r="AG16" s="162"/>
      <c r="AH16" s="162"/>
      <c r="AI16" s="162"/>
      <c r="AJ16" s="87">
        <f t="shared" si="0"/>
        <v>0</v>
      </c>
      <c r="AK16" s="87">
        <f t="shared" si="1"/>
        <v>0</v>
      </c>
      <c r="AL16" s="68">
        <f t="shared" si="3"/>
        <v>0</v>
      </c>
      <c r="AM16" s="68">
        <f t="shared" si="2"/>
        <v>0</v>
      </c>
    </row>
    <row r="17" spans="1:39">
      <c r="A17" s="52" t="s">
        <v>141</v>
      </c>
      <c r="B17" s="247"/>
      <c r="C17" s="247"/>
      <c r="D17" s="247"/>
      <c r="E17" s="247"/>
      <c r="F17" s="247"/>
      <c r="G17" s="247"/>
      <c r="H17" s="247"/>
      <c r="I17" s="247"/>
      <c r="J17" s="247"/>
      <c r="K17" s="247"/>
      <c r="L17" s="247"/>
      <c r="M17" s="247"/>
      <c r="N17" s="247"/>
      <c r="O17" s="247"/>
      <c r="P17" s="247"/>
      <c r="Q17" s="247"/>
      <c r="R17" s="247"/>
      <c r="S17" s="247"/>
      <c r="T17" s="247"/>
      <c r="U17" s="247"/>
      <c r="V17" s="247"/>
      <c r="W17" s="247"/>
      <c r="X17" s="247"/>
      <c r="Y17" s="247"/>
      <c r="Z17" s="274"/>
      <c r="AA17" s="274"/>
      <c r="AB17" s="274"/>
      <c r="AC17" s="274"/>
      <c r="AD17" s="247"/>
      <c r="AE17" s="247"/>
      <c r="AF17" s="247"/>
      <c r="AG17" s="273"/>
      <c r="AH17" s="247"/>
      <c r="AI17" s="245"/>
      <c r="AJ17" s="87">
        <f t="shared" si="0"/>
        <v>0</v>
      </c>
      <c r="AK17" s="87">
        <f t="shared" si="1"/>
        <v>0</v>
      </c>
      <c r="AL17" s="68">
        <f t="shared" si="3"/>
        <v>0</v>
      </c>
      <c r="AM17" s="68">
        <f t="shared" si="2"/>
        <v>0</v>
      </c>
    </row>
    <row r="18" spans="1:39">
      <c r="A18" s="42" t="s">
        <v>142</v>
      </c>
      <c r="B18" s="309"/>
      <c r="C18" s="301"/>
      <c r="D18" s="301"/>
      <c r="E18" s="301"/>
      <c r="F18" s="309"/>
      <c r="G18" s="301"/>
      <c r="H18" s="301"/>
      <c r="I18" s="301"/>
      <c r="J18" s="309"/>
      <c r="K18" s="301"/>
      <c r="L18" s="301"/>
      <c r="M18" s="301"/>
      <c r="N18" s="309"/>
      <c r="O18" s="301"/>
      <c r="P18" s="301"/>
      <c r="Q18" s="301"/>
      <c r="R18" s="309"/>
      <c r="S18" s="310"/>
      <c r="T18" s="311"/>
      <c r="U18" s="310"/>
      <c r="V18" s="309"/>
      <c r="W18" s="312"/>
      <c r="X18" s="312"/>
      <c r="Y18" s="312"/>
      <c r="Z18" s="309"/>
      <c r="AA18" s="312"/>
      <c r="AB18" s="312"/>
      <c r="AC18" s="312"/>
      <c r="AD18" s="312"/>
      <c r="AE18" s="301"/>
      <c r="AF18" s="301"/>
      <c r="AG18" s="301"/>
      <c r="AH18" s="301"/>
      <c r="AI18" s="301"/>
      <c r="AJ18" s="87">
        <f t="shared" si="0"/>
        <v>0</v>
      </c>
      <c r="AK18" s="87">
        <f t="shared" si="1"/>
        <v>0</v>
      </c>
      <c r="AL18" s="68">
        <f t="shared" si="3"/>
        <v>0</v>
      </c>
      <c r="AM18" s="68">
        <f t="shared" si="2"/>
        <v>0</v>
      </c>
    </row>
    <row r="19" spans="1:39" ht="14.25" customHeight="1">
      <c r="A19" s="52" t="s">
        <v>143</v>
      </c>
      <c r="B19" s="247"/>
      <c r="C19" s="245"/>
      <c r="D19" s="245"/>
      <c r="E19" s="245"/>
      <c r="F19" s="245"/>
      <c r="G19" s="245"/>
      <c r="H19" s="245"/>
      <c r="I19" s="245"/>
      <c r="J19" s="245"/>
      <c r="K19" s="245"/>
      <c r="L19" s="245"/>
      <c r="M19" s="245"/>
      <c r="N19" s="245"/>
      <c r="O19" s="245"/>
      <c r="P19" s="245"/>
      <c r="Q19" s="245"/>
      <c r="R19" s="245"/>
      <c r="S19" s="245"/>
      <c r="T19" s="321"/>
      <c r="U19" s="245"/>
      <c r="V19" s="245"/>
      <c r="W19" s="245"/>
      <c r="X19" s="245"/>
      <c r="Y19" s="245"/>
      <c r="Z19" s="245"/>
      <c r="AA19" s="245"/>
      <c r="AB19" s="245"/>
      <c r="AC19" s="245"/>
      <c r="AD19" s="245"/>
      <c r="AE19" s="245"/>
      <c r="AF19" s="245"/>
      <c r="AG19" s="245"/>
      <c r="AH19" s="245"/>
      <c r="AI19" s="245"/>
      <c r="AJ19" s="87">
        <f t="shared" si="0"/>
        <v>0</v>
      </c>
      <c r="AK19" s="87">
        <f t="shared" si="1"/>
        <v>0</v>
      </c>
      <c r="AL19" s="68">
        <f t="shared" si="3"/>
        <v>0</v>
      </c>
      <c r="AM19" s="68">
        <f t="shared" si="2"/>
        <v>0</v>
      </c>
    </row>
    <row r="20" spans="1:39" ht="24">
      <c r="A20" s="42" t="s">
        <v>144</v>
      </c>
      <c r="B20" s="247"/>
      <c r="C20" s="247"/>
      <c r="D20" s="247"/>
      <c r="E20" s="247"/>
      <c r="F20" s="247"/>
      <c r="G20" s="247"/>
      <c r="H20" s="247"/>
      <c r="I20" s="247"/>
      <c r="J20" s="247"/>
      <c r="K20" s="247"/>
      <c r="L20" s="247"/>
      <c r="M20" s="247"/>
      <c r="N20" s="247"/>
      <c r="O20" s="247"/>
      <c r="P20" s="247"/>
      <c r="Q20" s="247"/>
      <c r="R20" s="247"/>
      <c r="S20" s="247"/>
      <c r="T20" s="247"/>
      <c r="U20" s="247"/>
      <c r="V20" s="247"/>
      <c r="W20" s="247"/>
      <c r="X20" s="247"/>
      <c r="Y20" s="247"/>
      <c r="Z20" s="247"/>
      <c r="AA20" s="265"/>
      <c r="AB20" s="265"/>
      <c r="AC20" s="265"/>
      <c r="AD20" s="237"/>
      <c r="AE20" s="237"/>
      <c r="AF20" s="237"/>
      <c r="AG20" s="237"/>
      <c r="AH20" s="237"/>
      <c r="AI20" s="237"/>
      <c r="AJ20" s="87">
        <f t="shared" si="0"/>
        <v>0</v>
      </c>
      <c r="AK20" s="87">
        <f t="shared" si="1"/>
        <v>0</v>
      </c>
      <c r="AL20" s="68">
        <f t="shared" si="3"/>
        <v>0</v>
      </c>
      <c r="AM20" s="68">
        <f t="shared" si="2"/>
        <v>0</v>
      </c>
    </row>
    <row r="21" spans="1:39">
      <c r="A21" s="70"/>
      <c r="B21" s="324"/>
      <c r="C21" s="204"/>
      <c r="D21" s="204"/>
      <c r="E21" s="204"/>
      <c r="F21" s="324"/>
      <c r="G21" s="204"/>
      <c r="H21" s="204"/>
      <c r="I21" s="204"/>
      <c r="J21" s="324"/>
      <c r="K21" s="324"/>
      <c r="L21" s="324"/>
      <c r="M21" s="324"/>
      <c r="N21" s="324"/>
      <c r="O21" s="324"/>
      <c r="P21" s="324"/>
      <c r="Q21" s="324"/>
      <c r="R21" s="324"/>
      <c r="S21" s="324"/>
      <c r="T21" s="324"/>
      <c r="U21" s="324"/>
      <c r="V21" s="324"/>
      <c r="W21" s="324"/>
      <c r="X21" s="324"/>
      <c r="Y21" s="324"/>
      <c r="Z21" s="324"/>
      <c r="AA21" s="324"/>
      <c r="AB21" s="324"/>
      <c r="AC21" s="324"/>
      <c r="AD21" s="324"/>
      <c r="AE21" s="324"/>
      <c r="AF21" s="324"/>
      <c r="AG21" s="324"/>
      <c r="AH21" s="324"/>
      <c r="AI21" s="324"/>
      <c r="AJ21" s="87">
        <f t="shared" si="0"/>
        <v>0</v>
      </c>
      <c r="AK21" s="87">
        <f t="shared" si="1"/>
        <v>0</v>
      </c>
      <c r="AL21" s="68">
        <f t="shared" si="3"/>
        <v>0</v>
      </c>
      <c r="AM21" s="68">
        <f t="shared" si="2"/>
        <v>0</v>
      </c>
    </row>
    <row r="22" spans="1:39">
      <c r="A22" s="69"/>
      <c r="B22" s="197"/>
      <c r="C22" s="205"/>
      <c r="D22" s="205"/>
      <c r="E22" s="205"/>
      <c r="F22" s="205"/>
      <c r="G22" s="205"/>
      <c r="H22" s="205"/>
      <c r="I22" s="205"/>
      <c r="J22" s="205"/>
      <c r="K22" s="205"/>
      <c r="L22" s="205"/>
      <c r="M22" s="205"/>
      <c r="N22" s="197"/>
      <c r="O22" s="197"/>
      <c r="P22" s="197"/>
      <c r="Q22" s="197"/>
      <c r="R22" s="197"/>
      <c r="S22" s="197"/>
      <c r="T22" s="197"/>
      <c r="U22" s="197"/>
      <c r="V22" s="197"/>
      <c r="W22" s="197"/>
      <c r="X22" s="197"/>
      <c r="Y22" s="197"/>
      <c r="Z22" s="197"/>
      <c r="AA22" s="197"/>
      <c r="AB22" s="197"/>
      <c r="AC22" s="197"/>
      <c r="AD22" s="197"/>
      <c r="AE22" s="197"/>
      <c r="AF22" s="197"/>
      <c r="AG22" s="197"/>
      <c r="AH22" s="197"/>
      <c r="AI22" s="197"/>
      <c r="AJ22" s="87">
        <f t="shared" si="0"/>
        <v>0</v>
      </c>
      <c r="AK22" s="87">
        <f t="shared" si="1"/>
        <v>0</v>
      </c>
      <c r="AL22" s="68">
        <f t="shared" si="3"/>
        <v>0</v>
      </c>
      <c r="AM22" s="68">
        <f t="shared" si="2"/>
        <v>0</v>
      </c>
    </row>
    <row r="23" spans="1:39">
      <c r="A23" s="69"/>
      <c r="B23" s="205"/>
      <c r="C23" s="205"/>
      <c r="D23" s="205"/>
      <c r="E23" s="205"/>
      <c r="F23" s="205"/>
      <c r="G23" s="205"/>
      <c r="H23" s="205"/>
      <c r="I23" s="205"/>
      <c r="J23" s="204"/>
      <c r="K23" s="204"/>
      <c r="L23" s="204"/>
      <c r="M23" s="204"/>
      <c r="N23" s="204"/>
      <c r="O23" s="204"/>
      <c r="P23" s="204"/>
      <c r="Q23" s="204"/>
      <c r="R23" s="204"/>
      <c r="S23" s="204"/>
      <c r="T23" s="204"/>
      <c r="U23" s="204"/>
      <c r="V23" s="204"/>
      <c r="W23" s="204"/>
      <c r="X23" s="204"/>
      <c r="Y23" s="204"/>
      <c r="Z23" s="204"/>
      <c r="AA23" s="204"/>
      <c r="AB23" s="204"/>
      <c r="AC23" s="204"/>
      <c r="AD23" s="205"/>
      <c r="AE23" s="205"/>
      <c r="AF23" s="205"/>
      <c r="AG23" s="205"/>
      <c r="AH23" s="205"/>
      <c r="AI23" s="205"/>
      <c r="AJ23" s="87">
        <f t="shared" si="0"/>
        <v>0</v>
      </c>
      <c r="AK23" s="87">
        <f t="shared" si="1"/>
        <v>0</v>
      </c>
      <c r="AL23" s="68">
        <f t="shared" si="3"/>
        <v>0</v>
      </c>
      <c r="AM23" s="68">
        <f t="shared" si="2"/>
        <v>0</v>
      </c>
    </row>
    <row r="24" spans="1:39">
      <c r="A24" s="69"/>
      <c r="B24" s="265"/>
      <c r="C24" s="265"/>
      <c r="D24" s="265"/>
      <c r="E24" s="265"/>
      <c r="F24" s="265"/>
      <c r="G24" s="265"/>
      <c r="H24" s="265"/>
      <c r="I24" s="265"/>
      <c r="J24" s="265"/>
      <c r="K24" s="265"/>
      <c r="L24" s="265"/>
      <c r="M24" s="265"/>
      <c r="N24" s="265"/>
      <c r="O24" s="265"/>
      <c r="P24" s="265"/>
      <c r="Q24" s="265"/>
      <c r="R24" s="265"/>
      <c r="S24" s="265"/>
      <c r="T24" s="265"/>
      <c r="U24" s="265"/>
      <c r="V24" s="265"/>
      <c r="W24" s="265"/>
      <c r="X24" s="265"/>
      <c r="Y24" s="265"/>
      <c r="Z24" s="265"/>
      <c r="AA24" s="265"/>
      <c r="AB24" s="265"/>
      <c r="AC24" s="265"/>
      <c r="AD24" s="265"/>
      <c r="AE24" s="265"/>
      <c r="AF24" s="265"/>
      <c r="AG24" s="265"/>
      <c r="AH24" s="256"/>
      <c r="AI24" s="256"/>
      <c r="AJ24" s="87">
        <f t="shared" si="0"/>
        <v>0</v>
      </c>
      <c r="AK24" s="87">
        <f t="shared" si="1"/>
        <v>0</v>
      </c>
      <c r="AL24" s="68">
        <f t="shared" si="3"/>
        <v>0</v>
      </c>
      <c r="AM24" s="68">
        <f t="shared" si="2"/>
        <v>0</v>
      </c>
    </row>
    <row r="25" spans="1:39">
      <c r="A25" s="69"/>
      <c r="B25" s="161"/>
      <c r="C25" s="161"/>
      <c r="D25" s="161"/>
      <c r="E25" s="161"/>
      <c r="F25" s="161"/>
      <c r="G25" s="161"/>
      <c r="H25" s="161"/>
      <c r="I25" s="161"/>
      <c r="J25" s="161"/>
      <c r="K25" s="161"/>
      <c r="L25" s="161"/>
      <c r="M25" s="161"/>
      <c r="N25" s="161"/>
      <c r="O25" s="161"/>
      <c r="P25" s="161"/>
      <c r="Q25" s="161"/>
      <c r="R25" s="161"/>
      <c r="S25" s="161"/>
      <c r="T25" s="161"/>
      <c r="U25" s="161"/>
      <c r="V25" s="161"/>
      <c r="W25" s="161"/>
      <c r="X25" s="161"/>
      <c r="Y25" s="161"/>
      <c r="Z25" s="161"/>
      <c r="AA25" s="161"/>
      <c r="AB25" s="161"/>
      <c r="AC25" s="161"/>
      <c r="AD25" s="161"/>
      <c r="AE25" s="161"/>
      <c r="AF25" s="161"/>
      <c r="AG25" s="161"/>
      <c r="AH25" s="161"/>
      <c r="AI25" s="161"/>
      <c r="AJ25" s="87">
        <f t="shared" si="0"/>
        <v>0</v>
      </c>
      <c r="AK25" s="87">
        <f t="shared" si="1"/>
        <v>0</v>
      </c>
      <c r="AL25" s="68">
        <f t="shared" si="3"/>
        <v>0</v>
      </c>
      <c r="AM25" s="68">
        <f t="shared" si="2"/>
        <v>0</v>
      </c>
    </row>
    <row r="26" spans="1:39">
      <c r="A26" s="69"/>
      <c r="B26" s="237"/>
      <c r="C26" s="237"/>
      <c r="D26" s="237"/>
      <c r="E26" s="237"/>
      <c r="F26" s="237"/>
      <c r="G26" s="237"/>
      <c r="H26" s="237"/>
      <c r="I26" s="237"/>
      <c r="J26" s="237"/>
      <c r="K26" s="237"/>
      <c r="L26" s="237"/>
      <c r="M26" s="237"/>
      <c r="N26" s="237"/>
      <c r="O26" s="237"/>
      <c r="P26" s="237"/>
      <c r="Q26" s="237"/>
      <c r="R26" s="237"/>
      <c r="S26" s="237"/>
      <c r="T26" s="237"/>
      <c r="U26" s="237"/>
      <c r="V26" s="236"/>
      <c r="W26" s="236"/>
      <c r="X26" s="236"/>
      <c r="Y26" s="236"/>
      <c r="Z26" s="236"/>
      <c r="AA26" s="236"/>
      <c r="AB26" s="236"/>
      <c r="AC26" s="236"/>
      <c r="AD26" s="237"/>
      <c r="AE26" s="237"/>
      <c r="AF26" s="237"/>
      <c r="AG26" s="237"/>
      <c r="AH26" s="237"/>
      <c r="AI26" s="237"/>
      <c r="AJ26" s="87">
        <f t="shared" si="0"/>
        <v>0</v>
      </c>
      <c r="AK26" s="87">
        <f t="shared" si="1"/>
        <v>0</v>
      </c>
      <c r="AL26" s="68">
        <f t="shared" si="3"/>
        <v>0</v>
      </c>
      <c r="AM26" s="68">
        <f t="shared" si="2"/>
        <v>0</v>
      </c>
    </row>
    <row r="27" spans="1:39">
      <c r="A27" s="69"/>
      <c r="B27" s="161"/>
      <c r="C27" s="161"/>
      <c r="D27" s="161"/>
      <c r="E27" s="161"/>
      <c r="F27" s="161"/>
      <c r="G27" s="161"/>
      <c r="H27" s="161"/>
      <c r="I27" s="161"/>
      <c r="J27" s="161"/>
      <c r="K27" s="161"/>
      <c r="L27" s="161"/>
      <c r="M27" s="161"/>
      <c r="N27" s="161"/>
      <c r="O27" s="161"/>
      <c r="P27" s="161"/>
      <c r="Q27" s="161"/>
      <c r="R27" s="161"/>
      <c r="S27" s="161"/>
      <c r="T27" s="161"/>
      <c r="U27" s="161"/>
      <c r="V27" s="161"/>
      <c r="W27" s="161"/>
      <c r="X27" s="161"/>
      <c r="Y27" s="161"/>
      <c r="Z27" s="161"/>
      <c r="AA27" s="161"/>
      <c r="AB27" s="161"/>
      <c r="AC27" s="161"/>
      <c r="AD27" s="161"/>
      <c r="AE27" s="161"/>
      <c r="AF27" s="161"/>
      <c r="AG27" s="161"/>
      <c r="AH27" s="161"/>
      <c r="AI27" s="161"/>
      <c r="AJ27" s="87">
        <f t="shared" si="0"/>
        <v>0</v>
      </c>
      <c r="AK27" s="87">
        <f t="shared" si="1"/>
        <v>0</v>
      </c>
      <c r="AL27" s="68">
        <f t="shared" si="3"/>
        <v>0</v>
      </c>
      <c r="AM27" s="68">
        <f t="shared" si="2"/>
        <v>0</v>
      </c>
    </row>
    <row r="28" spans="1:39">
      <c r="A28" s="69"/>
      <c r="B28" s="154"/>
      <c r="C28" s="154"/>
      <c r="D28" s="154"/>
      <c r="E28" s="154"/>
      <c r="F28" s="154"/>
      <c r="G28" s="154"/>
      <c r="H28" s="154"/>
      <c r="I28" s="154"/>
      <c r="J28" s="154"/>
      <c r="K28" s="154"/>
      <c r="L28" s="154"/>
      <c r="M28" s="154"/>
      <c r="N28" s="154"/>
      <c r="O28" s="154"/>
      <c r="P28" s="154"/>
      <c r="Q28" s="154"/>
      <c r="R28" s="154"/>
      <c r="S28" s="154"/>
      <c r="T28" s="154"/>
      <c r="U28" s="154"/>
      <c r="V28" s="154"/>
      <c r="W28" s="154"/>
      <c r="X28" s="154"/>
      <c r="Y28" s="154"/>
      <c r="Z28" s="154"/>
      <c r="AA28" s="154"/>
      <c r="AB28" s="154"/>
      <c r="AC28" s="154"/>
      <c r="AD28" s="361"/>
      <c r="AE28" s="361"/>
      <c r="AF28" s="361"/>
      <c r="AG28" s="361"/>
      <c r="AH28" s="329"/>
      <c r="AI28" s="329"/>
      <c r="AJ28" s="87">
        <f t="shared" si="0"/>
        <v>0</v>
      </c>
      <c r="AK28" s="87">
        <f t="shared" si="1"/>
        <v>0</v>
      </c>
      <c r="AL28" s="68">
        <f t="shared" si="3"/>
        <v>0</v>
      </c>
      <c r="AM28" s="68">
        <f t="shared" si="2"/>
        <v>0</v>
      </c>
    </row>
    <row r="29" spans="1:39">
      <c r="A29" s="69"/>
      <c r="B29" s="71"/>
      <c r="C29" s="154"/>
      <c r="D29" s="154"/>
      <c r="E29" s="154"/>
      <c r="F29" s="71"/>
      <c r="G29" s="154"/>
      <c r="H29" s="154"/>
      <c r="I29" s="154"/>
      <c r="J29" s="177"/>
      <c r="K29" s="177"/>
      <c r="L29" s="177"/>
      <c r="M29" s="177"/>
      <c r="N29" s="177"/>
      <c r="O29" s="177"/>
      <c r="P29" s="177"/>
      <c r="Q29" s="177"/>
      <c r="R29" s="177"/>
      <c r="S29" s="177"/>
      <c r="T29" s="177"/>
      <c r="U29" s="177"/>
      <c r="V29" s="177"/>
      <c r="W29" s="177"/>
      <c r="X29" s="177"/>
      <c r="Y29" s="177"/>
      <c r="Z29" s="177"/>
      <c r="AA29" s="177"/>
      <c r="AB29" s="177"/>
      <c r="AC29" s="177"/>
      <c r="AD29" s="177"/>
      <c r="AE29" s="177"/>
      <c r="AF29" s="177"/>
      <c r="AG29" s="177"/>
      <c r="AH29" s="177"/>
      <c r="AI29" s="177"/>
      <c r="AJ29" s="87">
        <f t="shared" si="0"/>
        <v>0</v>
      </c>
      <c r="AK29" s="87">
        <f t="shared" si="1"/>
        <v>0</v>
      </c>
      <c r="AL29" s="68">
        <f t="shared" si="3"/>
        <v>0</v>
      </c>
      <c r="AM29" s="68">
        <f t="shared" si="2"/>
        <v>0</v>
      </c>
    </row>
    <row r="30" spans="1:39">
      <c r="A30" s="69"/>
      <c r="B30" s="237"/>
      <c r="C30" s="237"/>
      <c r="D30" s="237"/>
      <c r="E30" s="237"/>
      <c r="F30" s="237"/>
      <c r="G30" s="237"/>
      <c r="H30" s="237"/>
      <c r="I30" s="237"/>
      <c r="J30" s="237"/>
      <c r="K30" s="237"/>
      <c r="L30" s="237"/>
      <c r="M30" s="237"/>
      <c r="N30" s="237"/>
      <c r="O30" s="237"/>
      <c r="P30" s="237"/>
      <c r="Q30" s="237"/>
      <c r="R30" s="237"/>
      <c r="S30" s="237"/>
      <c r="T30" s="237"/>
      <c r="U30" s="237"/>
      <c r="V30" s="237"/>
      <c r="W30" s="237"/>
      <c r="X30" s="237"/>
      <c r="Y30" s="237"/>
      <c r="Z30" s="237"/>
      <c r="AA30" s="237"/>
      <c r="AB30" s="237"/>
      <c r="AC30" s="237"/>
      <c r="AD30" s="237"/>
      <c r="AE30" s="237"/>
      <c r="AF30" s="237"/>
      <c r="AG30" s="237"/>
      <c r="AH30" s="237"/>
      <c r="AI30" s="237"/>
      <c r="AJ30" s="87">
        <f t="shared" si="0"/>
        <v>0</v>
      </c>
      <c r="AK30" s="87">
        <f t="shared" si="1"/>
        <v>0</v>
      </c>
      <c r="AL30" s="68">
        <f t="shared" si="3"/>
        <v>0</v>
      </c>
      <c r="AM30" s="68">
        <f t="shared" si="2"/>
        <v>0</v>
      </c>
    </row>
    <row r="31" spans="1:39">
      <c r="A31" s="66"/>
      <c r="B31" s="237"/>
      <c r="C31" s="245"/>
      <c r="D31" s="245"/>
      <c r="E31" s="245"/>
      <c r="F31" s="245"/>
      <c r="G31" s="245"/>
      <c r="H31" s="245"/>
      <c r="I31" s="245"/>
      <c r="J31" s="245"/>
      <c r="K31" s="245"/>
      <c r="L31" s="245"/>
      <c r="M31" s="245"/>
      <c r="N31" s="237"/>
      <c r="O31" s="237"/>
      <c r="P31" s="237"/>
      <c r="Q31" s="237"/>
      <c r="R31" s="237"/>
      <c r="S31" s="237"/>
      <c r="T31" s="237"/>
      <c r="U31" s="237"/>
      <c r="V31" s="237"/>
      <c r="W31" s="237"/>
      <c r="X31" s="237"/>
      <c r="Y31" s="237"/>
      <c r="Z31" s="237"/>
      <c r="AA31" s="237"/>
      <c r="AB31" s="237"/>
      <c r="AC31" s="237"/>
      <c r="AD31" s="237"/>
      <c r="AE31" s="237"/>
      <c r="AF31" s="237"/>
      <c r="AG31" s="237"/>
      <c r="AH31" s="237"/>
      <c r="AI31" s="237"/>
      <c r="AJ31" s="87">
        <f t="shared" si="0"/>
        <v>0</v>
      </c>
      <c r="AK31" s="87">
        <f t="shared" si="1"/>
        <v>0</v>
      </c>
      <c r="AL31" s="68">
        <f t="shared" si="3"/>
        <v>0</v>
      </c>
      <c r="AM31" s="68">
        <f t="shared" si="2"/>
        <v>0</v>
      </c>
    </row>
    <row r="32" spans="1:39">
      <c r="A32" s="70"/>
      <c r="B32" s="298"/>
      <c r="C32" s="298"/>
      <c r="D32" s="298"/>
      <c r="E32" s="298"/>
      <c r="F32" s="298"/>
      <c r="G32" s="298"/>
      <c r="H32" s="298"/>
      <c r="I32" s="298"/>
      <c r="J32" s="298"/>
      <c r="K32" s="298"/>
      <c r="L32" s="298"/>
      <c r="M32" s="298"/>
      <c r="N32" s="298"/>
      <c r="O32" s="298"/>
      <c r="P32" s="298"/>
      <c r="Q32" s="298"/>
      <c r="R32" s="298"/>
      <c r="S32" s="298"/>
      <c r="T32" s="298"/>
      <c r="U32" s="298"/>
      <c r="V32" s="298"/>
      <c r="W32" s="298"/>
      <c r="X32" s="298"/>
      <c r="Y32" s="298"/>
      <c r="Z32" s="298"/>
      <c r="AA32" s="298"/>
      <c r="AB32" s="298"/>
      <c r="AC32" s="298"/>
      <c r="AD32" s="298"/>
      <c r="AE32" s="298"/>
      <c r="AF32" s="298"/>
      <c r="AG32" s="298"/>
      <c r="AH32" s="298"/>
      <c r="AI32" s="298"/>
      <c r="AJ32" s="87">
        <f t="shared" si="0"/>
        <v>0</v>
      </c>
      <c r="AK32" s="87">
        <f t="shared" si="1"/>
        <v>0</v>
      </c>
      <c r="AL32" s="68">
        <f t="shared" si="3"/>
        <v>0</v>
      </c>
      <c r="AM32" s="68">
        <f t="shared" si="2"/>
        <v>0</v>
      </c>
    </row>
    <row r="33" spans="1:39">
      <c r="A33" s="70"/>
      <c r="B33" s="193"/>
      <c r="C33" s="193"/>
      <c r="D33" s="193"/>
      <c r="E33" s="193"/>
      <c r="F33" s="193"/>
      <c r="G33" s="193"/>
      <c r="H33" s="193"/>
      <c r="I33" s="193"/>
      <c r="J33" s="193"/>
      <c r="K33" s="193"/>
      <c r="L33" s="193"/>
      <c r="M33" s="193"/>
      <c r="N33" s="193"/>
      <c r="O33" s="193"/>
      <c r="P33" s="193"/>
      <c r="Q33" s="193"/>
      <c r="R33" s="193"/>
      <c r="S33" s="193"/>
      <c r="T33" s="193"/>
      <c r="U33" s="193"/>
      <c r="V33" s="193"/>
      <c r="W33" s="193"/>
      <c r="X33" s="193"/>
      <c r="Y33" s="193"/>
      <c r="Z33" s="193"/>
      <c r="AA33" s="193"/>
      <c r="AB33" s="193"/>
      <c r="AC33" s="193"/>
      <c r="AD33" s="193"/>
      <c r="AE33" s="177"/>
      <c r="AF33" s="177"/>
      <c r="AG33" s="177"/>
      <c r="AH33" s="177"/>
      <c r="AI33" s="177"/>
      <c r="AJ33" s="87">
        <f t="shared" si="0"/>
        <v>0</v>
      </c>
      <c r="AK33" s="87">
        <f t="shared" si="1"/>
        <v>0</v>
      </c>
      <c r="AL33" s="68">
        <f t="shared" si="3"/>
        <v>0</v>
      </c>
      <c r="AM33" s="68">
        <f t="shared" si="2"/>
        <v>0</v>
      </c>
    </row>
    <row r="34" spans="1:39">
      <c r="A34" s="74"/>
      <c r="B34" s="245"/>
      <c r="C34" s="245"/>
      <c r="D34" s="245"/>
      <c r="E34" s="245"/>
      <c r="F34" s="245"/>
      <c r="G34" s="245"/>
      <c r="H34" s="245"/>
      <c r="I34" s="245"/>
      <c r="J34" s="245"/>
      <c r="K34" s="245"/>
      <c r="L34" s="245"/>
      <c r="M34" s="245"/>
      <c r="N34" s="245"/>
      <c r="O34" s="245"/>
      <c r="P34" s="245"/>
      <c r="Q34" s="245"/>
      <c r="R34" s="245"/>
      <c r="S34" s="245"/>
      <c r="T34" s="245"/>
      <c r="U34" s="245"/>
      <c r="V34" s="245"/>
      <c r="W34" s="245"/>
      <c r="X34" s="245"/>
      <c r="Y34" s="245"/>
      <c r="Z34" s="245"/>
      <c r="AA34" s="245"/>
      <c r="AB34" s="245"/>
      <c r="AC34" s="245"/>
      <c r="AD34" s="245"/>
      <c r="AE34" s="245"/>
      <c r="AF34" s="245"/>
      <c r="AG34" s="245"/>
      <c r="AH34" s="245"/>
      <c r="AI34" s="245"/>
      <c r="AJ34" s="87">
        <f t="shared" si="0"/>
        <v>0</v>
      </c>
      <c r="AK34" s="87">
        <f t="shared" si="1"/>
        <v>0</v>
      </c>
      <c r="AL34" s="68">
        <f t="shared" si="3"/>
        <v>0</v>
      </c>
      <c r="AM34" s="68">
        <f t="shared" si="2"/>
        <v>0</v>
      </c>
    </row>
    <row r="35" spans="1:39">
      <c r="A35" s="74"/>
      <c r="B35" s="197"/>
      <c r="C35" s="197"/>
      <c r="D35" s="197"/>
      <c r="E35" s="197"/>
      <c r="F35" s="197"/>
      <c r="G35" s="197"/>
      <c r="H35" s="197"/>
      <c r="I35" s="197"/>
      <c r="J35" s="197"/>
      <c r="K35" s="197"/>
      <c r="L35" s="197"/>
      <c r="M35" s="197"/>
      <c r="N35" s="197"/>
      <c r="O35" s="197"/>
      <c r="P35" s="197"/>
      <c r="Q35" s="197"/>
      <c r="R35" s="197"/>
      <c r="S35" s="197"/>
      <c r="T35" s="197"/>
      <c r="U35" s="197"/>
      <c r="V35" s="197"/>
      <c r="W35" s="197"/>
      <c r="X35" s="197"/>
      <c r="Y35" s="197"/>
      <c r="Z35" s="197"/>
      <c r="AA35" s="197"/>
      <c r="AB35" s="197"/>
      <c r="AC35" s="197"/>
      <c r="AD35" s="197"/>
      <c r="AE35" s="197"/>
      <c r="AF35" s="197"/>
      <c r="AG35" s="197"/>
      <c r="AH35" s="197"/>
      <c r="AI35" s="197"/>
      <c r="AJ35" s="87">
        <f t="shared" si="0"/>
        <v>0</v>
      </c>
      <c r="AK35" s="87">
        <f t="shared" si="1"/>
        <v>0</v>
      </c>
      <c r="AL35" s="68">
        <f t="shared" si="3"/>
        <v>0</v>
      </c>
      <c r="AM35" s="68">
        <f t="shared" si="2"/>
        <v>0</v>
      </c>
    </row>
    <row r="36" spans="1:39">
      <c r="A36" s="69"/>
      <c r="B36" s="247"/>
      <c r="C36" s="247"/>
      <c r="D36" s="247"/>
      <c r="E36" s="247"/>
      <c r="F36" s="247"/>
      <c r="G36" s="247"/>
      <c r="H36" s="247"/>
      <c r="I36" s="247"/>
      <c r="J36" s="247"/>
      <c r="K36" s="247"/>
      <c r="L36" s="247"/>
      <c r="M36" s="247"/>
      <c r="N36" s="247"/>
      <c r="O36" s="247"/>
      <c r="P36" s="247"/>
      <c r="Q36" s="247"/>
      <c r="R36" s="247"/>
      <c r="S36" s="247"/>
      <c r="T36" s="247"/>
      <c r="U36" s="247"/>
      <c r="V36" s="247"/>
      <c r="W36" s="247"/>
      <c r="X36" s="247"/>
      <c r="Y36" s="247"/>
      <c r="Z36" s="247"/>
      <c r="AA36" s="247"/>
      <c r="AB36" s="247"/>
      <c r="AC36" s="247"/>
      <c r="AD36" s="247"/>
      <c r="AE36" s="237"/>
      <c r="AF36" s="237"/>
      <c r="AG36" s="237"/>
      <c r="AH36" s="237"/>
      <c r="AI36" s="237"/>
      <c r="AJ36" s="87">
        <f t="shared" si="0"/>
        <v>0</v>
      </c>
      <c r="AK36" s="87">
        <f t="shared" si="1"/>
        <v>0</v>
      </c>
      <c r="AL36" s="68">
        <f t="shared" si="3"/>
        <v>0</v>
      </c>
      <c r="AM36" s="68">
        <f t="shared" si="2"/>
        <v>0</v>
      </c>
    </row>
    <row r="37" spans="1:39">
      <c r="A37" s="69"/>
      <c r="B37" s="237"/>
      <c r="C37" s="237"/>
      <c r="D37" s="237"/>
      <c r="E37" s="237"/>
      <c r="F37" s="237"/>
      <c r="G37" s="237"/>
      <c r="H37" s="237"/>
      <c r="I37" s="237"/>
      <c r="J37" s="237"/>
      <c r="K37" s="237"/>
      <c r="L37" s="237"/>
      <c r="M37" s="237"/>
      <c r="N37" s="237"/>
      <c r="O37" s="237"/>
      <c r="P37" s="237"/>
      <c r="Q37" s="237"/>
      <c r="R37" s="237"/>
      <c r="S37" s="237"/>
      <c r="T37" s="237"/>
      <c r="U37" s="237"/>
      <c r="V37" s="237"/>
      <c r="W37" s="237"/>
      <c r="X37" s="237"/>
      <c r="Y37" s="237"/>
      <c r="Z37" s="237"/>
      <c r="AA37" s="237"/>
      <c r="AB37" s="237"/>
      <c r="AC37" s="237"/>
      <c r="AD37" s="237"/>
      <c r="AE37" s="237"/>
      <c r="AF37" s="237"/>
      <c r="AG37" s="237"/>
      <c r="AH37" s="237"/>
      <c r="AI37" s="237"/>
      <c r="AJ37" s="87">
        <f t="shared" si="0"/>
        <v>0</v>
      </c>
      <c r="AK37" s="87">
        <f t="shared" si="1"/>
        <v>0</v>
      </c>
      <c r="AL37" s="68">
        <f t="shared" si="3"/>
        <v>0</v>
      </c>
      <c r="AM37" s="68">
        <f t="shared" si="2"/>
        <v>0</v>
      </c>
    </row>
    <row r="38" spans="1:39">
      <c r="A38" s="75"/>
      <c r="B38" s="247"/>
      <c r="C38" s="247"/>
      <c r="D38" s="247"/>
      <c r="E38" s="247"/>
      <c r="F38" s="247"/>
      <c r="G38" s="247"/>
      <c r="H38" s="247"/>
      <c r="I38" s="247"/>
      <c r="J38" s="247"/>
      <c r="K38" s="247"/>
      <c r="L38" s="247"/>
      <c r="M38" s="247"/>
      <c r="N38" s="247"/>
      <c r="O38" s="247"/>
      <c r="P38" s="247"/>
      <c r="Q38" s="247"/>
      <c r="R38" s="247"/>
      <c r="S38" s="247"/>
      <c r="T38" s="247"/>
      <c r="U38" s="247"/>
      <c r="V38" s="247"/>
      <c r="W38" s="247"/>
      <c r="X38" s="247"/>
      <c r="Y38" s="247"/>
      <c r="Z38" s="247"/>
      <c r="AA38" s="247"/>
      <c r="AB38" s="247"/>
      <c r="AC38" s="247"/>
      <c r="AD38" s="247"/>
      <c r="AE38" s="247"/>
      <c r="AF38" s="247"/>
      <c r="AG38" s="247"/>
      <c r="AH38" s="247"/>
      <c r="AI38" s="247"/>
      <c r="AJ38" s="87">
        <f t="shared" si="0"/>
        <v>0</v>
      </c>
      <c r="AK38" s="87">
        <f t="shared" si="1"/>
        <v>0</v>
      </c>
      <c r="AL38" s="68">
        <f t="shared" si="3"/>
        <v>0</v>
      </c>
      <c r="AM38" s="68">
        <f t="shared" si="2"/>
        <v>0</v>
      </c>
    </row>
    <row r="39" spans="1:39">
      <c r="A39" s="76"/>
      <c r="B39" s="256"/>
      <c r="C39" s="256"/>
      <c r="D39" s="256"/>
      <c r="E39" s="256"/>
      <c r="F39" s="256"/>
      <c r="G39" s="256"/>
      <c r="H39" s="256"/>
      <c r="I39" s="256"/>
      <c r="J39" s="256"/>
      <c r="K39" s="256"/>
      <c r="L39" s="256"/>
      <c r="M39" s="256"/>
      <c r="N39" s="256"/>
      <c r="O39" s="256"/>
      <c r="P39" s="256"/>
      <c r="Q39" s="256"/>
      <c r="R39" s="256"/>
      <c r="S39" s="256"/>
      <c r="T39" s="256"/>
      <c r="U39" s="256"/>
      <c r="V39" s="256"/>
      <c r="W39" s="256"/>
      <c r="X39" s="256"/>
      <c r="Y39" s="256"/>
      <c r="Z39" s="256"/>
      <c r="AA39" s="256"/>
      <c r="AB39" s="256"/>
      <c r="AC39" s="256"/>
      <c r="AD39" s="256"/>
      <c r="AE39" s="256"/>
      <c r="AF39" s="256"/>
      <c r="AG39" s="256"/>
      <c r="AH39" s="256"/>
      <c r="AI39" s="256"/>
      <c r="AJ39" s="87">
        <f t="shared" si="0"/>
        <v>0</v>
      </c>
      <c r="AK39" s="87">
        <f t="shared" si="1"/>
        <v>0</v>
      </c>
      <c r="AL39" s="68">
        <f t="shared" si="3"/>
        <v>0</v>
      </c>
      <c r="AM39" s="68">
        <f t="shared" si="2"/>
        <v>0</v>
      </c>
    </row>
    <row r="40" spans="1:39">
      <c r="A40" s="75"/>
      <c r="B40" s="77"/>
      <c r="C40" s="204"/>
      <c r="D40" s="204"/>
      <c r="E40" s="204"/>
      <c r="F40" s="77"/>
      <c r="G40" s="204"/>
      <c r="H40" s="204"/>
      <c r="I40" s="204"/>
      <c r="J40" s="77"/>
      <c r="K40" s="204"/>
      <c r="L40" s="204"/>
      <c r="M40" s="204"/>
      <c r="N40" s="77"/>
      <c r="O40" s="204"/>
      <c r="P40" s="204"/>
      <c r="Q40" s="204"/>
      <c r="R40" s="77"/>
      <c r="S40" s="204"/>
      <c r="T40" s="204"/>
      <c r="U40" s="204"/>
      <c r="V40" s="77"/>
      <c r="W40" s="204"/>
      <c r="X40" s="204"/>
      <c r="Y40" s="204"/>
      <c r="Z40" s="77"/>
      <c r="AA40" s="204"/>
      <c r="AB40" s="204"/>
      <c r="AC40" s="211"/>
      <c r="AD40" s="204"/>
      <c r="AE40" s="204"/>
      <c r="AF40" s="204"/>
      <c r="AG40" s="204"/>
      <c r="AH40" s="204"/>
      <c r="AI40" s="204"/>
      <c r="AJ40" s="87">
        <f t="shared" si="0"/>
        <v>0</v>
      </c>
      <c r="AK40" s="87">
        <f t="shared" si="1"/>
        <v>0</v>
      </c>
      <c r="AL40" s="68">
        <f t="shared" si="3"/>
        <v>0</v>
      </c>
      <c r="AM40" s="68">
        <f t="shared" si="2"/>
        <v>0</v>
      </c>
    </row>
    <row r="41" spans="1:39">
      <c r="A41" s="75"/>
      <c r="B41" s="351"/>
      <c r="C41" s="154"/>
      <c r="D41" s="154"/>
      <c r="E41" s="154"/>
      <c r="F41" s="351"/>
      <c r="G41" s="154"/>
      <c r="H41" s="154"/>
      <c r="I41" s="154"/>
      <c r="J41" s="351"/>
      <c r="K41" s="154"/>
      <c r="L41" s="154"/>
      <c r="M41" s="154"/>
      <c r="N41" s="351"/>
      <c r="O41" s="351"/>
      <c r="P41" s="351"/>
      <c r="Q41" s="351"/>
      <c r="R41" s="351"/>
      <c r="S41" s="351"/>
      <c r="T41" s="351"/>
      <c r="U41" s="351"/>
      <c r="V41" s="351"/>
      <c r="W41" s="351"/>
      <c r="X41" s="351"/>
      <c r="Y41" s="351"/>
      <c r="Z41" s="351"/>
      <c r="AA41" s="351"/>
      <c r="AB41" s="351"/>
      <c r="AC41" s="351"/>
      <c r="AD41" s="161"/>
      <c r="AE41" s="161"/>
      <c r="AF41" s="161"/>
      <c r="AG41" s="161"/>
      <c r="AH41" s="161"/>
      <c r="AI41" s="161"/>
      <c r="AJ41" s="87">
        <f t="shared" si="0"/>
        <v>0</v>
      </c>
      <c r="AK41" s="87">
        <f t="shared" si="1"/>
        <v>0</v>
      </c>
      <c r="AL41" s="68">
        <f t="shared" si="3"/>
        <v>0</v>
      </c>
      <c r="AM41" s="68">
        <f t="shared" si="2"/>
        <v>0</v>
      </c>
    </row>
    <row r="42" spans="1:39">
      <c r="A42" s="69"/>
      <c r="B42" s="197"/>
      <c r="C42" s="197"/>
      <c r="D42" s="197"/>
      <c r="E42" s="197"/>
      <c r="F42" s="197"/>
      <c r="G42" s="197"/>
      <c r="H42" s="197"/>
      <c r="I42" s="197"/>
      <c r="J42" s="197"/>
      <c r="K42" s="197"/>
      <c r="L42" s="197"/>
      <c r="M42" s="197"/>
      <c r="N42" s="197"/>
      <c r="O42" s="197"/>
      <c r="P42" s="197"/>
      <c r="Q42" s="197"/>
      <c r="R42" s="197"/>
      <c r="S42" s="197"/>
      <c r="T42" s="197"/>
      <c r="U42" s="197"/>
      <c r="V42" s="197"/>
      <c r="W42" s="197"/>
      <c r="X42" s="197"/>
      <c r="Y42" s="197"/>
      <c r="Z42" s="197"/>
      <c r="AA42" s="197"/>
      <c r="AB42" s="197"/>
      <c r="AC42" s="197"/>
      <c r="AD42" s="197"/>
      <c r="AE42" s="197"/>
      <c r="AF42" s="197"/>
      <c r="AG42" s="197"/>
      <c r="AH42" s="197"/>
      <c r="AI42" s="197"/>
      <c r="AJ42" s="87">
        <f t="shared" si="0"/>
        <v>0</v>
      </c>
      <c r="AK42" s="87">
        <f t="shared" si="1"/>
        <v>0</v>
      </c>
      <c r="AL42" s="68">
        <f t="shared" si="3"/>
        <v>0</v>
      </c>
      <c r="AM42" s="68">
        <f t="shared" si="2"/>
        <v>0</v>
      </c>
    </row>
    <row r="43" spans="1:39">
      <c r="A43" s="69"/>
      <c r="B43" s="161"/>
      <c r="C43" s="161"/>
      <c r="D43" s="161"/>
      <c r="E43" s="161"/>
      <c r="F43" s="161"/>
      <c r="G43" s="161"/>
      <c r="H43" s="161"/>
      <c r="I43" s="161"/>
      <c r="J43" s="161"/>
      <c r="K43" s="161"/>
      <c r="L43" s="161"/>
      <c r="M43" s="161"/>
      <c r="N43" s="161"/>
      <c r="O43" s="161"/>
      <c r="P43" s="161"/>
      <c r="Q43" s="161"/>
      <c r="R43" s="161"/>
      <c r="S43" s="161"/>
      <c r="T43" s="161"/>
      <c r="U43" s="161"/>
      <c r="V43" s="161"/>
      <c r="W43" s="161"/>
      <c r="X43" s="161"/>
      <c r="Y43" s="161"/>
      <c r="Z43" s="161"/>
      <c r="AA43" s="161"/>
      <c r="AB43" s="161"/>
      <c r="AC43" s="161"/>
      <c r="AD43" s="161"/>
      <c r="AE43" s="161"/>
      <c r="AF43" s="161"/>
      <c r="AG43" s="161"/>
      <c r="AH43" s="161"/>
      <c r="AI43" s="161"/>
      <c r="AJ43" s="87">
        <f t="shared" si="0"/>
        <v>0</v>
      </c>
      <c r="AK43" s="87">
        <f t="shared" si="1"/>
        <v>0</v>
      </c>
      <c r="AL43" s="68">
        <f t="shared" si="3"/>
        <v>0</v>
      </c>
      <c r="AM43" s="68">
        <f t="shared" si="2"/>
        <v>0</v>
      </c>
    </row>
    <row r="44" spans="1:39">
      <c r="A44" s="78"/>
      <c r="B44" s="226"/>
      <c r="C44" s="226"/>
      <c r="D44" s="226"/>
      <c r="E44" s="226"/>
      <c r="F44" s="226"/>
      <c r="G44" s="226"/>
      <c r="H44" s="226"/>
      <c r="I44" s="226"/>
      <c r="J44" s="226"/>
      <c r="K44" s="226"/>
      <c r="L44" s="226"/>
      <c r="M44" s="226"/>
      <c r="N44" s="226"/>
      <c r="O44" s="226"/>
      <c r="P44" s="226"/>
      <c r="Q44" s="226"/>
      <c r="R44" s="226"/>
      <c r="S44" s="226"/>
      <c r="T44" s="226"/>
      <c r="U44" s="226"/>
      <c r="V44" s="226"/>
      <c r="W44" s="226"/>
      <c r="X44" s="226"/>
      <c r="Y44" s="226"/>
      <c r="Z44" s="226"/>
      <c r="AA44" s="226"/>
      <c r="AB44" s="226"/>
      <c r="AC44" s="226"/>
      <c r="AD44" s="196"/>
      <c r="AE44" s="196"/>
      <c r="AF44" s="196"/>
      <c r="AG44" s="196"/>
      <c r="AH44" s="196"/>
      <c r="AI44" s="196"/>
      <c r="AJ44" s="87">
        <f t="shared" si="0"/>
        <v>0</v>
      </c>
      <c r="AK44" s="87">
        <f t="shared" si="1"/>
        <v>0</v>
      </c>
      <c r="AL44" s="68">
        <f t="shared" si="3"/>
        <v>0</v>
      </c>
      <c r="AM44" s="68">
        <f t="shared" si="2"/>
        <v>0</v>
      </c>
    </row>
    <row r="45" spans="1:39" ht="15" customHeight="1"/>
    <row r="46" spans="1:39" ht="15" customHeight="1"/>
    <row r="47" spans="1:39" ht="15" customHeight="1"/>
  </sheetData>
  <mergeCells count="13">
    <mergeCell ref="AJ2:AM2"/>
    <mergeCell ref="A1:Q1"/>
    <mergeCell ref="AH2:AI2"/>
    <mergeCell ref="R2:U2"/>
    <mergeCell ref="V2:Y2"/>
    <mergeCell ref="Z2:AC2"/>
    <mergeCell ref="AD2:AE2"/>
    <mergeCell ref="AF2:AG2"/>
    <mergeCell ref="N2:Q2"/>
    <mergeCell ref="A2:A3"/>
    <mergeCell ref="C2:E2"/>
    <mergeCell ref="F2:I2"/>
    <mergeCell ref="J2:M2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>
  <dimension ref="A1:IF48"/>
  <sheetViews>
    <sheetView topLeftCell="I13" zoomScale="90" zoomScaleNormal="90" workbookViewId="0">
      <selection activeCell="AC40" sqref="AC40:AF40"/>
    </sheetView>
  </sheetViews>
  <sheetFormatPr defaultColWidth="15.6640625" defaultRowHeight="13.8"/>
  <cols>
    <col min="1" max="1" width="17.5546875" style="17" customWidth="1"/>
    <col min="2" max="2" width="17.88671875" style="4" customWidth="1"/>
    <col min="3" max="3" width="11" style="4" customWidth="1"/>
    <col min="4" max="8" width="7.6640625" style="4" customWidth="1"/>
    <col min="9" max="9" width="14.109375" style="4" customWidth="1"/>
    <col min="10" max="10" width="8.6640625" style="4" customWidth="1"/>
    <col min="11" max="11" width="8.88671875" style="4" customWidth="1"/>
    <col min="12" max="12" width="8.6640625" style="4" customWidth="1"/>
    <col min="13" max="13" width="7.6640625" style="4" customWidth="1"/>
    <col min="14" max="14" width="8.44140625" style="4" customWidth="1"/>
    <col min="15" max="15" width="8.5546875" style="4" customWidth="1"/>
    <col min="16" max="16" width="8.88671875" style="4" customWidth="1"/>
    <col min="17" max="17" width="8.33203125" style="4" customWidth="1"/>
    <col min="18" max="18" width="8.5546875" style="4" customWidth="1"/>
    <col min="19" max="25" width="8.6640625" style="4" customWidth="1"/>
    <col min="26" max="26" width="13.33203125" style="4" customWidth="1"/>
    <col min="27" max="70" width="7.6640625" style="4" customWidth="1"/>
    <col min="71" max="174" width="7.6640625" style="3" customWidth="1"/>
    <col min="175" max="219" width="15.6640625" style="3"/>
    <col min="220" max="16384" width="15.6640625" style="1"/>
  </cols>
  <sheetData>
    <row r="1" spans="1:240" ht="34.5" customHeight="1">
      <c r="A1" s="512" t="s">
        <v>122</v>
      </c>
      <c r="B1" s="512"/>
      <c r="C1" s="512"/>
      <c r="D1" s="512"/>
      <c r="E1" s="512"/>
      <c r="F1" s="512"/>
      <c r="G1" s="512"/>
      <c r="H1" s="512"/>
      <c r="I1" s="512"/>
      <c r="J1" s="512"/>
      <c r="K1" s="512"/>
      <c r="L1" s="512"/>
      <c r="M1" s="512"/>
      <c r="N1" s="512"/>
      <c r="O1" s="512"/>
      <c r="P1" s="512"/>
      <c r="Q1" s="51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  <c r="AC1" s="62"/>
      <c r="AD1" s="62"/>
      <c r="AE1" s="62"/>
      <c r="AF1" s="62"/>
    </row>
    <row r="2" spans="1:240" s="9" customFormat="1" ht="15" customHeight="1">
      <c r="A2" s="513" t="s">
        <v>0</v>
      </c>
      <c r="B2" s="523" t="s">
        <v>123</v>
      </c>
      <c r="C2" s="515" t="s">
        <v>58</v>
      </c>
      <c r="D2" s="515"/>
      <c r="E2" s="515"/>
      <c r="F2" s="516" t="s">
        <v>59</v>
      </c>
      <c r="G2" s="516" t="s">
        <v>76</v>
      </c>
      <c r="H2" s="516" t="s">
        <v>77</v>
      </c>
      <c r="I2" s="515" t="s">
        <v>124</v>
      </c>
      <c r="J2" s="518" t="s">
        <v>58</v>
      </c>
      <c r="K2" s="519"/>
      <c r="L2" s="519"/>
      <c r="M2" s="519"/>
      <c r="N2" s="519"/>
      <c r="O2" s="519"/>
      <c r="P2" s="519"/>
      <c r="Q2" s="519"/>
      <c r="R2" s="519"/>
      <c r="S2" s="519"/>
      <c r="T2" s="519"/>
      <c r="U2" s="519"/>
      <c r="V2" s="519"/>
      <c r="W2" s="519"/>
      <c r="X2" s="519"/>
      <c r="Y2" s="520"/>
      <c r="Z2" s="521" t="s">
        <v>60</v>
      </c>
      <c r="AA2" s="516" t="s">
        <v>78</v>
      </c>
      <c r="AB2" s="516" t="s">
        <v>79</v>
      </c>
      <c r="AC2" s="510" t="s">
        <v>73</v>
      </c>
      <c r="AD2" s="510" t="s">
        <v>80</v>
      </c>
      <c r="AE2" s="510" t="s">
        <v>74</v>
      </c>
      <c r="AF2" s="510" t="s">
        <v>75</v>
      </c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6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  <c r="EA2" s="7"/>
      <c r="EB2" s="7"/>
      <c r="EC2" s="7"/>
      <c r="ED2" s="7"/>
      <c r="EE2" s="7"/>
      <c r="EF2" s="7"/>
      <c r="EG2" s="7"/>
      <c r="EH2" s="7"/>
      <c r="EI2" s="7"/>
      <c r="EJ2" s="7"/>
      <c r="EK2" s="7"/>
      <c r="EL2" s="7"/>
      <c r="EM2" s="7"/>
      <c r="EN2" s="7"/>
      <c r="EO2" s="7"/>
      <c r="EP2" s="7"/>
      <c r="EQ2" s="7"/>
      <c r="ER2" s="7"/>
      <c r="ES2" s="7"/>
      <c r="ET2" s="7"/>
      <c r="EU2" s="7"/>
      <c r="EV2" s="7"/>
      <c r="EW2" s="7"/>
      <c r="EX2" s="7"/>
      <c r="EY2" s="7"/>
      <c r="EZ2" s="7"/>
      <c r="FA2" s="7"/>
      <c r="FB2" s="7"/>
      <c r="FC2" s="7"/>
      <c r="FD2" s="7"/>
      <c r="FE2" s="7"/>
      <c r="FF2" s="7"/>
      <c r="FG2" s="7"/>
      <c r="FH2" s="7"/>
      <c r="FI2" s="7"/>
      <c r="FJ2" s="7"/>
      <c r="FK2" s="7"/>
      <c r="FL2" s="7"/>
      <c r="FM2" s="7"/>
      <c r="FN2" s="7"/>
      <c r="FO2" s="7"/>
      <c r="FP2" s="7"/>
      <c r="FQ2" s="7"/>
      <c r="FR2" s="7"/>
      <c r="FS2" s="8"/>
      <c r="FT2" s="8"/>
      <c r="FU2" s="8"/>
      <c r="FV2" s="8"/>
      <c r="FW2" s="8"/>
      <c r="FX2" s="8"/>
      <c r="FY2" s="8"/>
      <c r="FZ2" s="8"/>
      <c r="GA2" s="8"/>
      <c r="GB2" s="8"/>
      <c r="GC2" s="8"/>
      <c r="GD2" s="8"/>
      <c r="GE2" s="8"/>
      <c r="GF2" s="8"/>
      <c r="GG2" s="8"/>
      <c r="GH2" s="8"/>
      <c r="GI2" s="8"/>
      <c r="GJ2" s="8"/>
      <c r="GK2" s="8"/>
      <c r="GL2" s="8"/>
      <c r="GM2" s="8"/>
      <c r="GN2" s="8"/>
      <c r="GO2" s="8"/>
      <c r="GP2" s="8"/>
      <c r="GQ2" s="8"/>
      <c r="GR2" s="8"/>
      <c r="GS2" s="8"/>
      <c r="GT2" s="8"/>
      <c r="GU2" s="8"/>
      <c r="GV2" s="8"/>
      <c r="GW2" s="8"/>
      <c r="GX2" s="8"/>
      <c r="GY2" s="8"/>
      <c r="GZ2" s="8"/>
      <c r="HA2" s="8"/>
      <c r="HB2" s="8"/>
      <c r="HC2" s="8"/>
      <c r="HD2" s="8"/>
      <c r="HE2" s="8"/>
      <c r="HF2" s="8"/>
      <c r="HG2" s="8"/>
      <c r="HH2" s="8"/>
      <c r="HI2" s="8"/>
      <c r="HJ2" s="8"/>
      <c r="HK2" s="8"/>
    </row>
    <row r="3" spans="1:240" s="11" customFormat="1" ht="148.80000000000001" customHeight="1">
      <c r="A3" s="514"/>
      <c r="B3" s="517"/>
      <c r="C3" s="54" t="s">
        <v>61</v>
      </c>
      <c r="D3" s="54" t="s">
        <v>62</v>
      </c>
      <c r="E3" s="54" t="s">
        <v>63</v>
      </c>
      <c r="F3" s="517"/>
      <c r="G3" s="517"/>
      <c r="H3" s="517"/>
      <c r="I3" s="515"/>
      <c r="J3" s="64" t="s">
        <v>64</v>
      </c>
      <c r="K3" s="64" t="s">
        <v>63</v>
      </c>
      <c r="L3" s="64" t="s">
        <v>65</v>
      </c>
      <c r="M3" s="64" t="s">
        <v>66</v>
      </c>
      <c r="N3" s="64" t="s">
        <v>67</v>
      </c>
      <c r="O3" s="64" t="s">
        <v>68</v>
      </c>
      <c r="P3" s="64" t="s">
        <v>69</v>
      </c>
      <c r="Q3" s="64" t="s">
        <v>70</v>
      </c>
      <c r="R3" s="64" t="s">
        <v>71</v>
      </c>
      <c r="S3" s="64" t="s">
        <v>72</v>
      </c>
      <c r="T3" s="104">
        <v>11</v>
      </c>
      <c r="U3" s="104">
        <v>12</v>
      </c>
      <c r="V3" s="104">
        <v>13</v>
      </c>
      <c r="W3" s="104">
        <v>14</v>
      </c>
      <c r="X3" s="104">
        <v>15</v>
      </c>
      <c r="Y3" s="104">
        <v>16</v>
      </c>
      <c r="Z3" s="522"/>
      <c r="AA3" s="517"/>
      <c r="AB3" s="517"/>
      <c r="AC3" s="511"/>
      <c r="AD3" s="511"/>
      <c r="AE3" s="511"/>
      <c r="AF3" s="511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  <c r="BB3" s="10"/>
      <c r="BC3" s="10"/>
      <c r="BD3" s="10"/>
      <c r="BE3" s="10"/>
      <c r="BF3" s="10"/>
      <c r="BG3" s="10"/>
      <c r="BH3" s="10"/>
      <c r="BI3" s="10"/>
      <c r="BJ3" s="10"/>
      <c r="BK3" s="10"/>
      <c r="BL3" s="10"/>
      <c r="BM3" s="10"/>
      <c r="BN3" s="10"/>
      <c r="BO3" s="10"/>
      <c r="BP3" s="10"/>
      <c r="BQ3" s="10"/>
      <c r="BR3" s="10"/>
      <c r="BS3" s="10"/>
      <c r="BT3" s="10"/>
      <c r="BU3" s="10"/>
      <c r="BV3" s="10"/>
      <c r="BW3" s="10"/>
      <c r="BX3" s="10"/>
      <c r="BY3" s="10"/>
      <c r="BZ3" s="10"/>
      <c r="CA3" s="10"/>
      <c r="CB3" s="10"/>
      <c r="CC3" s="10"/>
      <c r="CD3" s="10"/>
      <c r="CE3" s="10"/>
      <c r="CF3" s="10"/>
      <c r="CG3" s="10"/>
      <c r="CH3" s="10"/>
      <c r="CI3" s="10"/>
      <c r="CJ3" s="10"/>
      <c r="CK3" s="10"/>
      <c r="CL3" s="10"/>
      <c r="CM3" s="10"/>
      <c r="CN3" s="5"/>
      <c r="CO3" s="10"/>
      <c r="CP3" s="10"/>
      <c r="CQ3" s="10"/>
      <c r="CR3" s="10"/>
      <c r="CS3" s="10"/>
      <c r="CT3" s="10"/>
      <c r="CU3" s="10"/>
      <c r="CV3" s="5"/>
      <c r="CW3" s="10"/>
      <c r="CX3" s="10"/>
      <c r="CY3" s="10"/>
      <c r="CZ3" s="10"/>
      <c r="DA3" s="10"/>
      <c r="DB3" s="10"/>
      <c r="DC3" s="10"/>
      <c r="DD3" s="5"/>
      <c r="DE3" s="10"/>
      <c r="DF3" s="10"/>
      <c r="DG3" s="10"/>
      <c r="DH3" s="10"/>
      <c r="DI3" s="10"/>
      <c r="DJ3" s="10"/>
      <c r="DK3" s="10"/>
      <c r="DL3" s="5"/>
      <c r="DM3" s="10"/>
      <c r="DN3" s="10"/>
      <c r="DO3" s="10"/>
      <c r="DP3" s="10"/>
      <c r="DQ3" s="10"/>
      <c r="DR3" s="10"/>
      <c r="DS3" s="10"/>
      <c r="DT3" s="5"/>
      <c r="DU3" s="10"/>
      <c r="DV3" s="10"/>
      <c r="DW3" s="10"/>
      <c r="DX3" s="10"/>
      <c r="DY3" s="10"/>
      <c r="DZ3" s="10"/>
      <c r="EA3" s="10"/>
      <c r="EB3" s="5"/>
      <c r="EC3" s="10"/>
      <c r="ED3" s="10"/>
      <c r="EE3" s="10"/>
      <c r="EF3" s="10"/>
      <c r="EG3" s="10"/>
      <c r="EH3" s="10"/>
      <c r="EI3" s="10"/>
      <c r="EJ3" s="5"/>
      <c r="EK3" s="10"/>
      <c r="EL3" s="10"/>
      <c r="EM3" s="10"/>
      <c r="EN3" s="10"/>
      <c r="EO3" s="10"/>
      <c r="EP3" s="10"/>
      <c r="EQ3" s="10"/>
      <c r="ER3" s="5"/>
      <c r="ES3" s="10"/>
      <c r="ET3" s="10"/>
      <c r="EU3" s="10"/>
      <c r="EV3" s="10"/>
      <c r="EW3" s="10"/>
      <c r="EX3" s="10"/>
      <c r="EY3" s="10"/>
      <c r="EZ3" s="5"/>
      <c r="FA3" s="10"/>
      <c r="FB3" s="10"/>
      <c r="FC3" s="10"/>
      <c r="FD3" s="10"/>
      <c r="FE3" s="10"/>
      <c r="FF3" s="10"/>
      <c r="FG3" s="10"/>
      <c r="FH3" s="5"/>
      <c r="FI3" s="10"/>
      <c r="FJ3" s="10"/>
      <c r="FK3" s="10"/>
      <c r="FL3" s="10"/>
      <c r="FM3" s="10"/>
      <c r="FN3" s="10"/>
      <c r="FO3" s="10"/>
      <c r="FP3" s="5"/>
      <c r="FQ3" s="10"/>
      <c r="FR3" s="10"/>
      <c r="FS3" s="10"/>
      <c r="FT3" s="10"/>
      <c r="FU3" s="10"/>
      <c r="FV3" s="10"/>
      <c r="FW3" s="10"/>
      <c r="FX3" s="5"/>
      <c r="FY3" s="10"/>
      <c r="FZ3" s="10"/>
      <c r="GA3" s="10"/>
      <c r="GB3" s="10"/>
      <c r="GC3" s="10"/>
      <c r="GD3" s="10"/>
      <c r="GE3" s="10"/>
      <c r="GF3" s="5"/>
      <c r="GG3" s="10"/>
      <c r="GH3" s="10"/>
      <c r="GI3" s="10"/>
      <c r="GJ3" s="10"/>
      <c r="GK3" s="10"/>
      <c r="GL3" s="10"/>
      <c r="GM3" s="10"/>
      <c r="GN3" s="5"/>
      <c r="GO3" s="5"/>
      <c r="GP3" s="5"/>
      <c r="GQ3" s="5"/>
      <c r="GR3" s="5"/>
      <c r="GS3" s="5"/>
      <c r="GT3" s="5"/>
      <c r="GU3" s="5"/>
      <c r="GV3" s="5"/>
      <c r="GW3" s="5"/>
      <c r="GX3" s="5"/>
      <c r="GY3" s="5"/>
      <c r="GZ3" s="5"/>
      <c r="HA3" s="5"/>
      <c r="HB3" s="5"/>
      <c r="HC3" s="5"/>
      <c r="HD3" s="5"/>
      <c r="HE3" s="5"/>
      <c r="HF3" s="5"/>
      <c r="HG3" s="5"/>
      <c r="HH3" s="5"/>
      <c r="HI3" s="5"/>
      <c r="HJ3" s="5"/>
      <c r="HK3" s="5"/>
      <c r="HL3" s="5"/>
      <c r="HM3" s="5"/>
      <c r="HN3" s="5"/>
      <c r="HO3" s="5"/>
      <c r="HP3" s="5"/>
      <c r="HQ3" s="5"/>
      <c r="HR3" s="5"/>
      <c r="HS3" s="5"/>
      <c r="HT3" s="5"/>
      <c r="HU3" s="5"/>
      <c r="HV3" s="5"/>
      <c r="HW3" s="5"/>
      <c r="HX3" s="5"/>
      <c r="HY3" s="5"/>
      <c r="HZ3" s="5"/>
      <c r="IA3" s="5"/>
      <c r="IB3" s="5"/>
      <c r="IC3" s="5"/>
      <c r="ID3" s="5"/>
      <c r="IE3" s="5"/>
      <c r="IF3" s="5"/>
    </row>
    <row r="4" spans="1:240" s="14" customFormat="1" ht="12">
      <c r="A4" s="105" t="s">
        <v>1</v>
      </c>
      <c r="B4" s="400">
        <f t="shared" ref="B4:B6" si="0">C4+D4+E4</f>
        <v>0</v>
      </c>
      <c r="C4" s="237"/>
      <c r="D4" s="237"/>
      <c r="E4" s="237"/>
      <c r="F4" s="250">
        <f>C4+D4+(E4*2)</f>
        <v>0</v>
      </c>
      <c r="G4" s="237"/>
      <c r="H4" s="402" t="e">
        <f t="shared" ref="H4:H45" si="1">(G4*100)/F4</f>
        <v>#DIV/0!</v>
      </c>
      <c r="I4" s="257">
        <f t="shared" ref="I4:I42" si="2">SUM(J4:Y4)</f>
        <v>0</v>
      </c>
      <c r="J4" s="237"/>
      <c r="K4" s="258"/>
      <c r="L4" s="258"/>
      <c r="M4" s="258"/>
      <c r="N4" s="258"/>
      <c r="O4" s="237"/>
      <c r="P4" s="237"/>
      <c r="Q4" s="237"/>
      <c r="R4" s="237"/>
      <c r="S4" s="237"/>
      <c r="T4" s="237"/>
      <c r="U4" s="237"/>
      <c r="V4" s="237"/>
      <c r="W4" s="237"/>
      <c r="X4" s="237"/>
      <c r="Y4" s="237"/>
      <c r="Z4" s="250">
        <f>J4+(K4*2)+(L4*3)+(M4*4)+(N4*5)+(O4*6)+(P4*7)+(Q4*8)+(R4*9)+(S4*10)+(T4*11)+(U4*12)+(V4*13)+(W4*14)+(X4*15)+(Y4*16)</f>
        <v>0</v>
      </c>
      <c r="AA4" s="237"/>
      <c r="AB4" s="225" t="e">
        <f t="shared" ref="AB4:AB45" si="3">(AA4*100)/Z4</f>
        <v>#DIV/0!</v>
      </c>
      <c r="AC4" s="237"/>
      <c r="AD4" s="237"/>
      <c r="AE4" s="237"/>
      <c r="AF4" s="237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12"/>
      <c r="BP4" s="12"/>
      <c r="BQ4" s="12"/>
      <c r="BR4" s="12"/>
      <c r="BS4" s="13"/>
      <c r="BT4" s="13"/>
      <c r="BU4" s="13"/>
      <c r="BV4" s="13"/>
      <c r="BW4" s="13"/>
      <c r="BX4" s="13"/>
      <c r="BY4" s="13"/>
      <c r="BZ4" s="13"/>
      <c r="CA4" s="13"/>
      <c r="CB4" s="13"/>
      <c r="CC4" s="13"/>
      <c r="CD4" s="13"/>
      <c r="CE4" s="13"/>
      <c r="CF4" s="13"/>
      <c r="CG4" s="13"/>
      <c r="CH4" s="13"/>
      <c r="CI4" s="13"/>
      <c r="CJ4" s="13"/>
      <c r="CK4" s="13"/>
      <c r="CL4" s="13"/>
      <c r="CM4" s="13"/>
      <c r="CN4" s="13"/>
      <c r="CO4" s="13"/>
      <c r="CP4" s="13"/>
      <c r="CQ4" s="13"/>
      <c r="CR4" s="13"/>
      <c r="CS4" s="13"/>
      <c r="CT4" s="13"/>
      <c r="CU4" s="13"/>
      <c r="CV4" s="13"/>
      <c r="CW4" s="13"/>
      <c r="CX4" s="13"/>
      <c r="CY4" s="13"/>
      <c r="CZ4" s="13"/>
      <c r="DA4" s="13"/>
      <c r="DB4" s="13"/>
      <c r="DC4" s="13"/>
      <c r="DD4" s="13"/>
      <c r="DE4" s="13"/>
      <c r="DF4" s="13"/>
      <c r="DG4" s="13"/>
      <c r="DH4" s="13"/>
      <c r="DI4" s="13"/>
      <c r="DJ4" s="13"/>
      <c r="DK4" s="13"/>
      <c r="DL4" s="13"/>
      <c r="DM4" s="13"/>
      <c r="DN4" s="13"/>
      <c r="DO4" s="13"/>
      <c r="DP4" s="13"/>
      <c r="DQ4" s="13"/>
      <c r="DR4" s="13"/>
      <c r="DS4" s="13"/>
      <c r="DT4" s="13"/>
      <c r="DU4" s="13"/>
      <c r="DV4" s="13"/>
      <c r="DW4" s="13"/>
      <c r="DX4" s="13"/>
      <c r="DY4" s="13"/>
      <c r="DZ4" s="13"/>
      <c r="EA4" s="13"/>
      <c r="EB4" s="13"/>
      <c r="EC4" s="13"/>
      <c r="ED4" s="13"/>
      <c r="EE4" s="13"/>
      <c r="EF4" s="13"/>
      <c r="EG4" s="13"/>
      <c r="EH4" s="13"/>
      <c r="EI4" s="13"/>
      <c r="EJ4" s="13"/>
      <c r="EK4" s="13"/>
      <c r="EL4" s="13"/>
      <c r="EM4" s="13"/>
      <c r="EN4" s="13"/>
      <c r="EO4" s="13"/>
      <c r="EP4" s="13"/>
      <c r="EQ4" s="13"/>
      <c r="ER4" s="13"/>
      <c r="ES4" s="13"/>
      <c r="ET4" s="13"/>
      <c r="EU4" s="13"/>
      <c r="EV4" s="13"/>
      <c r="EW4" s="13"/>
      <c r="EX4" s="13"/>
      <c r="EY4" s="13"/>
      <c r="EZ4" s="13"/>
      <c r="FA4" s="13"/>
      <c r="FB4" s="13"/>
      <c r="FC4" s="13"/>
      <c r="FD4" s="13"/>
      <c r="FE4" s="13"/>
      <c r="FF4" s="13"/>
      <c r="FG4" s="13"/>
      <c r="FH4" s="13"/>
      <c r="FI4" s="13"/>
      <c r="FJ4" s="13"/>
      <c r="FK4" s="13"/>
      <c r="FL4" s="13"/>
      <c r="FM4" s="13"/>
      <c r="FN4" s="13"/>
      <c r="FO4" s="13"/>
      <c r="FP4" s="13"/>
      <c r="FQ4" s="13"/>
      <c r="FR4" s="13"/>
      <c r="FS4" s="13"/>
      <c r="FT4" s="13"/>
      <c r="FU4" s="13"/>
      <c r="FV4" s="13"/>
      <c r="FW4" s="13"/>
      <c r="FX4" s="13"/>
      <c r="FY4" s="13"/>
      <c r="FZ4" s="13"/>
      <c r="GA4" s="13"/>
      <c r="GB4" s="13"/>
      <c r="GC4" s="13"/>
      <c r="GD4" s="13"/>
      <c r="GE4" s="13"/>
      <c r="GF4" s="13"/>
      <c r="GG4" s="13"/>
      <c r="GH4" s="13"/>
      <c r="GI4" s="13"/>
      <c r="GJ4" s="13"/>
      <c r="GK4" s="13"/>
      <c r="GL4" s="13"/>
      <c r="GM4" s="13"/>
      <c r="GN4" s="13"/>
      <c r="GO4" s="13"/>
      <c r="GP4" s="13"/>
      <c r="GQ4" s="13"/>
      <c r="GR4" s="13"/>
      <c r="GS4" s="13"/>
      <c r="GT4" s="13"/>
      <c r="GU4" s="13"/>
      <c r="GV4" s="13"/>
      <c r="GW4" s="13"/>
      <c r="GX4" s="13"/>
      <c r="GY4" s="13"/>
      <c r="GZ4" s="13"/>
      <c r="HA4" s="13"/>
      <c r="HB4" s="13"/>
      <c r="HC4" s="13"/>
      <c r="HD4" s="13"/>
      <c r="HE4" s="13"/>
      <c r="HF4" s="13"/>
      <c r="HG4" s="13"/>
      <c r="HH4" s="13"/>
      <c r="HI4" s="13"/>
      <c r="HJ4" s="13"/>
      <c r="HK4" s="13"/>
    </row>
    <row r="5" spans="1:240" s="9" customFormat="1" ht="12.75" customHeight="1">
      <c r="A5" s="107" t="s">
        <v>2</v>
      </c>
      <c r="B5" s="400">
        <f t="shared" si="0"/>
        <v>0</v>
      </c>
      <c r="C5" s="236"/>
      <c r="D5" s="236"/>
      <c r="E5" s="236"/>
      <c r="F5" s="250">
        <f>C5+D5+(E5*2)</f>
        <v>0</v>
      </c>
      <c r="G5" s="236"/>
      <c r="H5" s="402" t="e">
        <f t="shared" si="1"/>
        <v>#DIV/0!</v>
      </c>
      <c r="I5" s="257">
        <f t="shared" si="2"/>
        <v>0</v>
      </c>
      <c r="J5" s="236"/>
      <c r="K5" s="236"/>
      <c r="L5" s="236"/>
      <c r="M5" s="274"/>
      <c r="N5" s="274"/>
      <c r="O5" s="274"/>
      <c r="P5" s="274"/>
      <c r="Q5" s="274"/>
      <c r="R5" s="274"/>
      <c r="S5" s="274"/>
      <c r="T5" s="236"/>
      <c r="U5" s="236"/>
      <c r="V5" s="236"/>
      <c r="W5" s="236"/>
      <c r="X5" s="236"/>
      <c r="Y5" s="236"/>
      <c r="Z5" s="250">
        <f t="shared" ref="Z5:Z7" si="4">J5+(K5*2)+(L5*3)+(M5*4)+(N5*5)+(O5*6)+(P5*7)+(Q5*8)+(R5*9)+(S5*10)+(T5*11)+(U5*12)+(V5*13)+(W5*14)+(X5*15)+(Y5*16)</f>
        <v>0</v>
      </c>
      <c r="AA5" s="236"/>
      <c r="AB5" s="225" t="e">
        <f t="shared" si="3"/>
        <v>#DIV/0!</v>
      </c>
      <c r="AC5" s="274"/>
      <c r="AD5" s="274"/>
      <c r="AE5" s="274"/>
      <c r="AF5" s="274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  <c r="BM5" s="15"/>
      <c r="BN5" s="15"/>
      <c r="BO5" s="15"/>
      <c r="BP5" s="15"/>
      <c r="BQ5" s="15"/>
      <c r="BR5" s="15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  <c r="DT5" s="8"/>
      <c r="DU5" s="8"/>
      <c r="DV5" s="8"/>
      <c r="DW5" s="8"/>
      <c r="DX5" s="8"/>
      <c r="DY5" s="8"/>
      <c r="DZ5" s="8"/>
      <c r="EA5" s="8"/>
      <c r="EB5" s="8"/>
      <c r="EC5" s="8"/>
      <c r="ED5" s="8"/>
      <c r="EE5" s="8"/>
      <c r="EF5" s="8"/>
      <c r="EG5" s="8"/>
      <c r="EH5" s="8"/>
      <c r="EI5" s="8"/>
      <c r="EJ5" s="8"/>
      <c r="EK5" s="8"/>
      <c r="EL5" s="8"/>
      <c r="EM5" s="8"/>
      <c r="EN5" s="8"/>
      <c r="EO5" s="8"/>
      <c r="EP5" s="8"/>
      <c r="EQ5" s="8"/>
      <c r="ER5" s="8"/>
      <c r="ES5" s="8"/>
      <c r="ET5" s="8"/>
      <c r="EU5" s="8"/>
      <c r="EV5" s="8"/>
      <c r="EW5" s="8"/>
      <c r="EX5" s="8"/>
      <c r="EY5" s="8"/>
      <c r="EZ5" s="8"/>
      <c r="FA5" s="8"/>
      <c r="FB5" s="8"/>
      <c r="FC5" s="8"/>
      <c r="FD5" s="8"/>
      <c r="FE5" s="8"/>
      <c r="FF5" s="8"/>
      <c r="FG5" s="8"/>
      <c r="FH5" s="8"/>
      <c r="FI5" s="8"/>
      <c r="FJ5" s="8"/>
      <c r="FK5" s="8"/>
      <c r="FL5" s="8"/>
      <c r="FM5" s="8"/>
      <c r="FN5" s="8"/>
      <c r="FO5" s="8"/>
      <c r="FP5" s="8"/>
      <c r="FQ5" s="8"/>
      <c r="FR5" s="8"/>
      <c r="FS5" s="8"/>
      <c r="FT5" s="8"/>
      <c r="FU5" s="8"/>
      <c r="FV5" s="8"/>
      <c r="FW5" s="8"/>
      <c r="FX5" s="8"/>
      <c r="FY5" s="8"/>
      <c r="FZ5" s="8"/>
      <c r="GA5" s="8"/>
      <c r="GB5" s="8"/>
      <c r="GC5" s="8"/>
      <c r="GD5" s="8"/>
      <c r="GE5" s="8"/>
      <c r="GF5" s="8"/>
      <c r="GG5" s="8"/>
      <c r="GH5" s="8"/>
      <c r="GI5" s="8"/>
      <c r="GJ5" s="8"/>
      <c r="GK5" s="8"/>
      <c r="GL5" s="8"/>
      <c r="GM5" s="8"/>
      <c r="GN5" s="8"/>
      <c r="GO5" s="8"/>
      <c r="GP5" s="8"/>
      <c r="GQ5" s="8"/>
      <c r="GR5" s="8"/>
      <c r="GS5" s="8"/>
      <c r="GT5" s="8"/>
      <c r="GU5" s="8"/>
      <c r="GV5" s="8"/>
      <c r="GW5" s="8"/>
      <c r="GX5" s="8"/>
      <c r="GY5" s="8"/>
      <c r="GZ5" s="8"/>
      <c r="HA5" s="8"/>
      <c r="HB5" s="8"/>
      <c r="HC5" s="8"/>
      <c r="HD5" s="8"/>
      <c r="HE5" s="8"/>
      <c r="HF5" s="8"/>
      <c r="HG5" s="8"/>
      <c r="HH5" s="8"/>
      <c r="HI5" s="8"/>
      <c r="HJ5" s="8"/>
      <c r="HK5" s="8"/>
    </row>
    <row r="6" spans="1:240" s="9" customFormat="1" ht="12">
      <c r="A6" s="108" t="s">
        <v>106</v>
      </c>
      <c r="B6" s="400">
        <f t="shared" si="0"/>
        <v>0</v>
      </c>
      <c r="C6" s="247"/>
      <c r="D6" s="247"/>
      <c r="E6" s="247"/>
      <c r="F6" s="250">
        <f t="shared" ref="F6:F45" si="5">C6+D6+(E6*2)</f>
        <v>0</v>
      </c>
      <c r="G6" s="236"/>
      <c r="H6" s="402" t="e">
        <f t="shared" si="1"/>
        <v>#DIV/0!</v>
      </c>
      <c r="I6" s="257">
        <f t="shared" si="2"/>
        <v>0</v>
      </c>
      <c r="J6" s="237"/>
      <c r="K6" s="258"/>
      <c r="L6" s="258"/>
      <c r="M6" s="258"/>
      <c r="N6" s="258"/>
      <c r="O6" s="236"/>
      <c r="P6" s="236"/>
      <c r="Q6" s="236"/>
      <c r="R6" s="236"/>
      <c r="S6" s="236"/>
      <c r="T6" s="236"/>
      <c r="U6" s="236"/>
      <c r="V6" s="236"/>
      <c r="W6" s="275"/>
      <c r="X6" s="275"/>
      <c r="Y6" s="275"/>
      <c r="Z6" s="250">
        <f t="shared" si="4"/>
        <v>0</v>
      </c>
      <c r="AA6" s="236"/>
      <c r="AB6" s="225" t="e">
        <f t="shared" si="3"/>
        <v>#DIV/0!</v>
      </c>
      <c r="AC6" s="236"/>
      <c r="AD6" s="236"/>
      <c r="AE6" s="236"/>
      <c r="AF6" s="236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  <c r="CP6" s="8"/>
      <c r="CQ6" s="8"/>
      <c r="CR6" s="8"/>
      <c r="CS6" s="8"/>
      <c r="CT6" s="8"/>
      <c r="CU6" s="8"/>
      <c r="CV6" s="8"/>
      <c r="CW6" s="8"/>
      <c r="CX6" s="8"/>
      <c r="CY6" s="8"/>
      <c r="CZ6" s="8"/>
      <c r="DA6" s="8"/>
      <c r="DB6" s="8"/>
      <c r="DC6" s="8"/>
      <c r="DD6" s="8"/>
      <c r="DE6" s="8"/>
      <c r="DF6" s="8"/>
      <c r="DG6" s="8"/>
      <c r="DH6" s="8"/>
      <c r="DI6" s="8"/>
      <c r="DJ6" s="8"/>
      <c r="DK6" s="8"/>
      <c r="DL6" s="8"/>
      <c r="DM6" s="8"/>
      <c r="DN6" s="8"/>
      <c r="DO6" s="8"/>
      <c r="DP6" s="8"/>
      <c r="DQ6" s="8"/>
      <c r="DR6" s="8"/>
      <c r="DS6" s="8"/>
      <c r="DT6" s="8"/>
      <c r="DU6" s="8"/>
      <c r="DV6" s="8"/>
      <c r="DW6" s="8"/>
      <c r="DX6" s="8"/>
      <c r="DY6" s="8"/>
      <c r="DZ6" s="8"/>
      <c r="EA6" s="8"/>
      <c r="EB6" s="8"/>
      <c r="EC6" s="8"/>
      <c r="ED6" s="8"/>
      <c r="EE6" s="8"/>
      <c r="EF6" s="8"/>
      <c r="EG6" s="8"/>
      <c r="EH6" s="8"/>
      <c r="EI6" s="8"/>
      <c r="EJ6" s="8"/>
      <c r="EK6" s="8"/>
      <c r="EL6" s="8"/>
      <c r="EM6" s="8"/>
      <c r="EN6" s="8"/>
      <c r="EO6" s="8"/>
      <c r="EP6" s="8"/>
      <c r="EQ6" s="8"/>
      <c r="ER6" s="8"/>
      <c r="ES6" s="8"/>
      <c r="ET6" s="8"/>
      <c r="EU6" s="8"/>
      <c r="EV6" s="8"/>
      <c r="EW6" s="8"/>
      <c r="EX6" s="8"/>
      <c r="EY6" s="8"/>
      <c r="EZ6" s="8"/>
      <c r="FA6" s="8"/>
      <c r="FB6" s="8"/>
      <c r="FC6" s="8"/>
      <c r="FD6" s="8"/>
      <c r="FE6" s="8"/>
      <c r="FF6" s="8"/>
      <c r="FG6" s="8"/>
      <c r="FH6" s="8"/>
      <c r="FI6" s="8"/>
      <c r="FJ6" s="8"/>
      <c r="FK6" s="8"/>
      <c r="FL6" s="8"/>
      <c r="FM6" s="8"/>
      <c r="FN6" s="8"/>
      <c r="FO6" s="8"/>
      <c r="FP6" s="8"/>
      <c r="FQ6" s="8"/>
      <c r="FR6" s="8"/>
      <c r="FS6" s="8"/>
      <c r="FT6" s="8"/>
      <c r="FU6" s="8"/>
      <c r="FV6" s="8"/>
      <c r="FW6" s="8"/>
      <c r="FX6" s="8"/>
      <c r="FY6" s="8"/>
      <c r="FZ6" s="8"/>
      <c r="GA6" s="8"/>
      <c r="GB6" s="8"/>
      <c r="GC6" s="8"/>
      <c r="GD6" s="8"/>
      <c r="GE6" s="8"/>
      <c r="GF6" s="8"/>
      <c r="GG6" s="8"/>
      <c r="GH6" s="8"/>
      <c r="GI6" s="8"/>
      <c r="GJ6" s="8"/>
      <c r="GK6" s="8"/>
      <c r="GL6" s="8"/>
      <c r="GM6" s="8"/>
      <c r="GN6" s="8"/>
      <c r="GO6" s="8"/>
      <c r="GP6" s="8"/>
      <c r="GQ6" s="8"/>
      <c r="GR6" s="8"/>
      <c r="GS6" s="8"/>
      <c r="GT6" s="8"/>
      <c r="GU6" s="8"/>
      <c r="GV6" s="8"/>
      <c r="GW6" s="8"/>
      <c r="GX6" s="8"/>
      <c r="GY6" s="8"/>
      <c r="GZ6" s="8"/>
      <c r="HA6" s="8"/>
      <c r="HB6" s="8"/>
      <c r="HC6" s="8"/>
      <c r="HD6" s="8"/>
      <c r="HE6" s="8"/>
      <c r="HF6" s="8"/>
      <c r="HG6" s="8"/>
      <c r="HH6" s="8"/>
      <c r="HI6" s="8"/>
      <c r="HJ6" s="8"/>
      <c r="HK6" s="8"/>
    </row>
    <row r="7" spans="1:240" s="9" customFormat="1" ht="24">
      <c r="A7" s="107" t="s">
        <v>4</v>
      </c>
      <c r="B7" s="400">
        <f t="shared" ref="B7:B45" si="6">C7+D7+E7</f>
        <v>0</v>
      </c>
      <c r="C7" s="196"/>
      <c r="D7" s="196"/>
      <c r="E7" s="196"/>
      <c r="F7" s="250">
        <f t="shared" si="5"/>
        <v>0</v>
      </c>
      <c r="G7" s="196"/>
      <c r="H7" s="402" t="e">
        <f t="shared" si="1"/>
        <v>#DIV/0!</v>
      </c>
      <c r="I7" s="257">
        <f t="shared" si="2"/>
        <v>0</v>
      </c>
      <c r="J7" s="197"/>
      <c r="K7" s="405"/>
      <c r="L7" s="405"/>
      <c r="M7" s="405"/>
      <c r="N7" s="405"/>
      <c r="O7" s="196"/>
      <c r="P7" s="196"/>
      <c r="Q7" s="196"/>
      <c r="R7" s="196"/>
      <c r="S7" s="196"/>
      <c r="T7" s="196"/>
      <c r="U7" s="196"/>
      <c r="V7" s="196"/>
      <c r="W7" s="196"/>
      <c r="X7" s="196"/>
      <c r="Y7" s="196"/>
      <c r="Z7" s="250">
        <f t="shared" si="4"/>
        <v>0</v>
      </c>
      <c r="AA7" s="196"/>
      <c r="AB7" s="225" t="e">
        <f t="shared" si="3"/>
        <v>#DIV/0!</v>
      </c>
      <c r="AC7" s="196"/>
      <c r="AD7" s="196"/>
      <c r="AE7" s="196"/>
      <c r="AF7" s="196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15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8"/>
      <c r="CJ7" s="8"/>
      <c r="CK7" s="8"/>
      <c r="CL7" s="8"/>
      <c r="CM7" s="8"/>
      <c r="CN7" s="8"/>
      <c r="CO7" s="8"/>
      <c r="CP7" s="8"/>
      <c r="CQ7" s="8"/>
      <c r="CR7" s="8"/>
      <c r="CS7" s="8"/>
      <c r="CT7" s="8"/>
      <c r="CU7" s="8"/>
      <c r="CV7" s="8"/>
      <c r="CW7" s="8"/>
      <c r="CX7" s="8"/>
      <c r="CY7" s="8"/>
      <c r="CZ7" s="8"/>
      <c r="DA7" s="8"/>
      <c r="DB7" s="8"/>
      <c r="DC7" s="8"/>
      <c r="DD7" s="8"/>
      <c r="DE7" s="8"/>
      <c r="DF7" s="8"/>
      <c r="DG7" s="8"/>
      <c r="DH7" s="8"/>
      <c r="DI7" s="8"/>
      <c r="DJ7" s="8"/>
      <c r="DK7" s="8"/>
      <c r="DL7" s="8"/>
      <c r="DM7" s="8"/>
      <c r="DN7" s="8"/>
      <c r="DO7" s="8"/>
      <c r="DP7" s="8"/>
      <c r="DQ7" s="8"/>
      <c r="DR7" s="8"/>
      <c r="DS7" s="8"/>
      <c r="DT7" s="8"/>
      <c r="DU7" s="8"/>
      <c r="DV7" s="8"/>
      <c r="DW7" s="8"/>
      <c r="DX7" s="8"/>
      <c r="DY7" s="8"/>
      <c r="DZ7" s="8"/>
      <c r="EA7" s="8"/>
      <c r="EB7" s="8"/>
      <c r="EC7" s="8"/>
      <c r="ED7" s="8"/>
      <c r="EE7" s="8"/>
      <c r="EF7" s="8"/>
      <c r="EG7" s="8"/>
      <c r="EH7" s="8"/>
      <c r="EI7" s="8"/>
      <c r="EJ7" s="8"/>
      <c r="EK7" s="8"/>
      <c r="EL7" s="8"/>
      <c r="EM7" s="8"/>
      <c r="EN7" s="8"/>
      <c r="EO7" s="8"/>
      <c r="EP7" s="8"/>
      <c r="EQ7" s="8"/>
      <c r="ER7" s="8"/>
      <c r="ES7" s="8"/>
      <c r="ET7" s="8"/>
      <c r="EU7" s="8"/>
      <c r="EV7" s="8"/>
      <c r="EW7" s="8"/>
      <c r="EX7" s="8"/>
      <c r="EY7" s="8"/>
      <c r="EZ7" s="8"/>
      <c r="FA7" s="8"/>
      <c r="FB7" s="8"/>
      <c r="FC7" s="8"/>
      <c r="FD7" s="8"/>
      <c r="FE7" s="8"/>
      <c r="FF7" s="8"/>
      <c r="FG7" s="8"/>
      <c r="FH7" s="8"/>
      <c r="FI7" s="8"/>
      <c r="FJ7" s="8"/>
      <c r="FK7" s="8"/>
      <c r="FL7" s="8"/>
      <c r="FM7" s="8"/>
      <c r="FN7" s="8"/>
      <c r="FO7" s="8"/>
      <c r="FP7" s="8"/>
      <c r="FQ7" s="8"/>
      <c r="FR7" s="8"/>
      <c r="FS7" s="8"/>
      <c r="FT7" s="8"/>
      <c r="FU7" s="8"/>
      <c r="FV7" s="8"/>
      <c r="FW7" s="8"/>
      <c r="FX7" s="8"/>
      <c r="FY7" s="8"/>
      <c r="FZ7" s="8"/>
      <c r="GA7" s="8"/>
      <c r="GB7" s="8"/>
      <c r="GC7" s="8"/>
      <c r="GD7" s="8"/>
      <c r="GE7" s="8"/>
      <c r="GF7" s="8"/>
      <c r="GG7" s="8"/>
      <c r="GH7" s="8"/>
      <c r="GI7" s="8"/>
      <c r="GJ7" s="8"/>
      <c r="GK7" s="8"/>
      <c r="GL7" s="8"/>
      <c r="GM7" s="8"/>
      <c r="GN7" s="8"/>
      <c r="GO7" s="8"/>
      <c r="GP7" s="8"/>
      <c r="GQ7" s="8"/>
      <c r="GR7" s="8"/>
      <c r="GS7" s="8"/>
      <c r="GT7" s="8"/>
      <c r="GU7" s="8"/>
      <c r="GV7" s="8"/>
      <c r="GW7" s="8"/>
      <c r="GX7" s="8"/>
      <c r="GY7" s="8"/>
      <c r="GZ7" s="8"/>
      <c r="HA7" s="8"/>
      <c r="HB7" s="8"/>
      <c r="HC7" s="8"/>
      <c r="HD7" s="8"/>
      <c r="HE7" s="8"/>
      <c r="HF7" s="8"/>
      <c r="HG7" s="8"/>
      <c r="HH7" s="8"/>
      <c r="HI7" s="8"/>
      <c r="HJ7" s="8"/>
      <c r="HK7" s="8"/>
    </row>
    <row r="8" spans="1:240">
      <c r="A8" s="109" t="s">
        <v>5</v>
      </c>
      <c r="B8" s="400">
        <f t="shared" si="6"/>
        <v>0</v>
      </c>
      <c r="C8" s="43"/>
      <c r="D8" s="43"/>
      <c r="E8" s="43"/>
      <c r="F8" s="250">
        <f t="shared" si="5"/>
        <v>0</v>
      </c>
      <c r="G8" s="43"/>
      <c r="H8" s="402" t="e">
        <f t="shared" si="1"/>
        <v>#DIV/0!</v>
      </c>
      <c r="I8" s="257">
        <f t="shared" si="2"/>
        <v>0</v>
      </c>
      <c r="J8" s="106"/>
      <c r="K8" s="406"/>
      <c r="L8" s="407"/>
      <c r="M8" s="408"/>
      <c r="N8" s="407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  <c r="Z8" s="402">
        <f t="shared" ref="Z8:Z23" si="7">J8+(K8*2)+(L8*3)+(M8*4)+(N8*5)+(O8*6)+(P8*7)+(Q8*8)+(R8*9)+(S8*10)+(T8*11)+(U8*12)+(V8*13)+(W8*14)+(X8*15)+(Y8*16)</f>
        <v>0</v>
      </c>
      <c r="AA8" s="43"/>
      <c r="AB8" s="225" t="e">
        <f t="shared" si="3"/>
        <v>#DIV/0!</v>
      </c>
      <c r="AC8" s="43"/>
      <c r="AD8" s="43"/>
      <c r="AE8" s="43"/>
      <c r="AF8" s="43"/>
    </row>
    <row r="9" spans="1:240" s="24" customFormat="1">
      <c r="A9" s="110" t="s">
        <v>81</v>
      </c>
      <c r="B9" s="400">
        <f t="shared" si="6"/>
        <v>0</v>
      </c>
      <c r="C9" s="160"/>
      <c r="D9" s="160"/>
      <c r="E9" s="160"/>
      <c r="F9" s="250">
        <f t="shared" si="5"/>
        <v>0</v>
      </c>
      <c r="G9" s="160"/>
      <c r="H9" s="402" t="e">
        <f t="shared" si="1"/>
        <v>#DIV/0!</v>
      </c>
      <c r="I9" s="257">
        <f t="shared" si="2"/>
        <v>0</v>
      </c>
      <c r="J9" s="161"/>
      <c r="K9" s="410"/>
      <c r="L9" s="410"/>
      <c r="M9" s="410"/>
      <c r="N9" s="410"/>
      <c r="O9" s="160"/>
      <c r="P9" s="160"/>
      <c r="Q9" s="160"/>
      <c r="R9" s="160"/>
      <c r="S9" s="160"/>
      <c r="T9" s="160"/>
      <c r="U9" s="160"/>
      <c r="V9" s="160"/>
      <c r="W9" s="160"/>
      <c r="X9" s="160"/>
      <c r="Y9" s="160"/>
      <c r="Z9" s="402">
        <f t="shared" si="7"/>
        <v>0</v>
      </c>
      <c r="AA9" s="160"/>
      <c r="AB9" s="225" t="e">
        <f t="shared" si="3"/>
        <v>#DIV/0!</v>
      </c>
      <c r="AC9" s="160"/>
      <c r="AD9" s="160"/>
      <c r="AE9" s="160"/>
      <c r="AF9" s="160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2"/>
      <c r="AS9" s="22"/>
      <c r="AT9" s="22"/>
      <c r="AU9" s="22"/>
      <c r="AV9" s="22"/>
      <c r="AW9" s="22"/>
      <c r="AX9" s="22"/>
      <c r="AY9" s="22"/>
      <c r="AZ9" s="22"/>
      <c r="BA9" s="22"/>
      <c r="BB9" s="22"/>
      <c r="BC9" s="22"/>
      <c r="BD9" s="22"/>
      <c r="BE9" s="22"/>
      <c r="BF9" s="22"/>
      <c r="BG9" s="22"/>
      <c r="BH9" s="22"/>
      <c r="BI9" s="22"/>
      <c r="BJ9" s="22"/>
      <c r="BK9" s="22"/>
      <c r="BL9" s="22"/>
      <c r="BM9" s="22"/>
      <c r="BN9" s="22"/>
      <c r="BO9" s="22"/>
      <c r="BP9" s="22"/>
      <c r="BQ9" s="22"/>
      <c r="BR9" s="22"/>
      <c r="BS9" s="22"/>
      <c r="BT9" s="22"/>
      <c r="BU9" s="22"/>
      <c r="BV9" s="22"/>
      <c r="BW9" s="22"/>
      <c r="BX9" s="22"/>
      <c r="BY9" s="22"/>
      <c r="BZ9" s="22"/>
      <c r="CA9" s="22"/>
      <c r="CB9" s="22"/>
      <c r="CC9" s="22"/>
      <c r="CD9" s="22"/>
      <c r="CE9" s="22"/>
      <c r="CF9" s="22"/>
      <c r="CG9" s="22"/>
      <c r="CH9" s="22"/>
      <c r="CI9" s="22"/>
      <c r="CJ9" s="22"/>
      <c r="CK9" s="22"/>
      <c r="CL9" s="22"/>
      <c r="CM9" s="22"/>
      <c r="CN9" s="22"/>
      <c r="CO9" s="22"/>
      <c r="CP9" s="22"/>
      <c r="CQ9" s="22"/>
      <c r="CR9" s="22"/>
      <c r="CS9" s="22"/>
      <c r="CT9" s="22"/>
      <c r="CU9" s="22"/>
      <c r="CV9" s="22"/>
      <c r="CW9" s="22"/>
      <c r="CX9" s="22"/>
      <c r="CY9" s="22"/>
      <c r="CZ9" s="22"/>
      <c r="DA9" s="22"/>
      <c r="DB9" s="22"/>
      <c r="DC9" s="22"/>
      <c r="DD9" s="22"/>
      <c r="DE9" s="22"/>
      <c r="DF9" s="22"/>
      <c r="DG9" s="22"/>
      <c r="DH9" s="22"/>
      <c r="DI9" s="22"/>
      <c r="DJ9" s="22"/>
      <c r="DK9" s="22"/>
      <c r="DL9" s="22"/>
      <c r="DM9" s="22"/>
      <c r="DN9" s="22"/>
      <c r="DO9" s="22"/>
      <c r="DP9" s="22"/>
      <c r="DQ9" s="22"/>
      <c r="DR9" s="22"/>
      <c r="DS9" s="22"/>
      <c r="DT9" s="22"/>
      <c r="DU9" s="22"/>
      <c r="DV9" s="22"/>
      <c r="DW9" s="22"/>
      <c r="DX9" s="22"/>
      <c r="DY9" s="22"/>
      <c r="DZ9" s="22"/>
      <c r="EA9" s="22"/>
      <c r="EB9" s="22"/>
      <c r="EC9" s="22"/>
      <c r="ED9" s="22"/>
      <c r="EE9" s="22"/>
      <c r="EF9" s="22"/>
      <c r="EG9" s="22"/>
      <c r="EH9" s="22"/>
      <c r="EI9" s="22"/>
      <c r="EJ9" s="22"/>
      <c r="EK9" s="22"/>
      <c r="EL9" s="22"/>
      <c r="EM9" s="22"/>
      <c r="EN9" s="22"/>
      <c r="EO9" s="22"/>
      <c r="EP9" s="22"/>
      <c r="EQ9" s="22"/>
      <c r="ER9" s="22"/>
      <c r="ES9" s="22"/>
      <c r="ET9" s="22"/>
      <c r="EU9" s="22"/>
      <c r="EV9" s="22"/>
      <c r="EW9" s="22"/>
      <c r="EX9" s="22"/>
      <c r="EY9" s="22"/>
      <c r="EZ9" s="22"/>
      <c r="FA9" s="22"/>
      <c r="FB9" s="22"/>
      <c r="FC9" s="22"/>
      <c r="FD9" s="22"/>
      <c r="FE9" s="22"/>
      <c r="FF9" s="22"/>
      <c r="FG9" s="22"/>
      <c r="FH9" s="22"/>
      <c r="FI9" s="22"/>
      <c r="FJ9" s="22"/>
      <c r="FK9" s="22"/>
      <c r="FL9" s="22"/>
      <c r="FM9" s="22"/>
      <c r="FN9" s="22"/>
      <c r="FO9" s="22"/>
      <c r="FP9" s="22"/>
      <c r="FQ9" s="22"/>
      <c r="FR9" s="22"/>
      <c r="FS9" s="22"/>
      <c r="FT9" s="22"/>
      <c r="FU9" s="22"/>
      <c r="FV9" s="22"/>
      <c r="FW9" s="22"/>
      <c r="FX9" s="22"/>
      <c r="FY9" s="22"/>
      <c r="FZ9" s="22"/>
      <c r="GA9" s="22"/>
      <c r="GB9" s="22"/>
      <c r="GC9" s="22"/>
      <c r="GD9" s="22"/>
      <c r="GE9" s="22"/>
      <c r="GF9" s="22"/>
      <c r="GG9" s="22"/>
      <c r="GH9" s="22"/>
      <c r="GI9" s="22"/>
      <c r="GJ9" s="22"/>
      <c r="GK9" s="22"/>
      <c r="GL9" s="22"/>
      <c r="GM9" s="22"/>
      <c r="GN9" s="22"/>
      <c r="GO9" s="22"/>
      <c r="GP9" s="22"/>
      <c r="GQ9" s="22"/>
      <c r="GR9" s="22"/>
      <c r="GS9" s="22"/>
      <c r="GT9" s="22"/>
      <c r="GU9" s="22"/>
      <c r="GV9" s="22"/>
      <c r="GW9" s="22"/>
      <c r="GX9" s="22"/>
      <c r="GY9" s="22"/>
      <c r="GZ9" s="22"/>
      <c r="HA9" s="22"/>
      <c r="HB9" s="22"/>
      <c r="HC9" s="22"/>
      <c r="HD9" s="22"/>
      <c r="HE9" s="22"/>
      <c r="HF9" s="22"/>
      <c r="HG9" s="22"/>
      <c r="HH9" s="22"/>
      <c r="HI9" s="22"/>
      <c r="HJ9" s="22"/>
      <c r="HK9" s="22"/>
    </row>
    <row r="10" spans="1:240">
      <c r="A10" s="107" t="s">
        <v>6</v>
      </c>
      <c r="B10" s="400">
        <f t="shared" si="6"/>
        <v>0</v>
      </c>
      <c r="C10" s="236"/>
      <c r="D10" s="236"/>
      <c r="E10" s="236"/>
      <c r="F10" s="250">
        <f t="shared" si="5"/>
        <v>0</v>
      </c>
      <c r="G10" s="236"/>
      <c r="H10" s="402" t="e">
        <f t="shared" si="1"/>
        <v>#DIV/0!</v>
      </c>
      <c r="I10" s="257">
        <f t="shared" si="2"/>
        <v>0</v>
      </c>
      <c r="J10" s="237"/>
      <c r="K10" s="258"/>
      <c r="L10" s="258"/>
      <c r="M10" s="258"/>
      <c r="N10" s="258"/>
      <c r="O10" s="236"/>
      <c r="P10" s="236"/>
      <c r="Q10" s="236"/>
      <c r="R10" s="236"/>
      <c r="S10" s="236"/>
      <c r="T10" s="236"/>
      <c r="U10" s="236"/>
      <c r="V10" s="236"/>
      <c r="W10" s="236"/>
      <c r="X10" s="236"/>
      <c r="Y10" s="236"/>
      <c r="Z10" s="250">
        <f t="shared" si="7"/>
        <v>0</v>
      </c>
      <c r="AA10" s="236"/>
      <c r="AB10" s="225" t="e">
        <f t="shared" si="3"/>
        <v>#DIV/0!</v>
      </c>
      <c r="AC10" s="236"/>
      <c r="AD10" s="236"/>
      <c r="AE10" s="236"/>
      <c r="AF10" s="236"/>
    </row>
    <row r="11" spans="1:240">
      <c r="A11" s="111" t="s">
        <v>7</v>
      </c>
      <c r="B11" s="400">
        <f t="shared" si="6"/>
        <v>0</v>
      </c>
      <c r="C11" s="247"/>
      <c r="D11" s="247"/>
      <c r="E11" s="247"/>
      <c r="F11" s="250">
        <f t="shared" si="5"/>
        <v>0</v>
      </c>
      <c r="G11" s="247"/>
      <c r="H11" s="402" t="e">
        <f t="shared" si="1"/>
        <v>#DIV/0!</v>
      </c>
      <c r="I11" s="257">
        <f t="shared" si="2"/>
        <v>0</v>
      </c>
      <c r="J11" s="237"/>
      <c r="K11" s="258"/>
      <c r="L11" s="258"/>
      <c r="M11" s="258"/>
      <c r="N11" s="258"/>
      <c r="O11" s="247"/>
      <c r="P11" s="247"/>
      <c r="Q11" s="247"/>
      <c r="R11" s="247"/>
      <c r="S11" s="423"/>
      <c r="T11" s="247"/>
      <c r="U11" s="247"/>
      <c r="V11" s="247"/>
      <c r="W11" s="247"/>
      <c r="X11" s="247"/>
      <c r="Y11" s="247"/>
      <c r="Z11" s="250">
        <f t="shared" si="7"/>
        <v>0</v>
      </c>
      <c r="AA11" s="247"/>
      <c r="AB11" s="225" t="e">
        <f t="shared" si="3"/>
        <v>#DIV/0!</v>
      </c>
      <c r="AC11" s="247"/>
      <c r="AD11" s="247"/>
      <c r="AE11" s="247"/>
      <c r="AF11" s="247"/>
    </row>
    <row r="12" spans="1:240" s="2" customFormat="1">
      <c r="A12" s="112" t="s">
        <v>8</v>
      </c>
      <c r="B12" s="400">
        <f t="shared" si="6"/>
        <v>0</v>
      </c>
      <c r="C12" s="43"/>
      <c r="D12" s="43"/>
      <c r="E12" s="43"/>
      <c r="F12" s="250">
        <f t="shared" si="5"/>
        <v>0</v>
      </c>
      <c r="G12" s="43"/>
      <c r="H12" s="402" t="e">
        <f t="shared" si="1"/>
        <v>#DIV/0!</v>
      </c>
      <c r="I12" s="257">
        <f t="shared" si="2"/>
        <v>0</v>
      </c>
      <c r="J12" s="106"/>
      <c r="K12" s="406"/>
      <c r="L12" s="407"/>
      <c r="M12" s="408"/>
      <c r="N12" s="407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02">
        <f t="shared" si="7"/>
        <v>0</v>
      </c>
      <c r="AA12" s="48"/>
      <c r="AB12" s="225" t="e">
        <f t="shared" si="3"/>
        <v>#DIV/0!</v>
      </c>
      <c r="AC12" s="48"/>
      <c r="AD12" s="48"/>
      <c r="AE12" s="48"/>
      <c r="AF12" s="48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</row>
    <row r="13" spans="1:240">
      <c r="A13" s="107" t="s">
        <v>9</v>
      </c>
      <c r="B13" s="400">
        <f t="shared" si="6"/>
        <v>0</v>
      </c>
      <c r="C13" s="274"/>
      <c r="D13" s="274"/>
      <c r="E13" s="274"/>
      <c r="F13" s="250">
        <f t="shared" si="5"/>
        <v>0</v>
      </c>
      <c r="G13" s="274"/>
      <c r="H13" s="402" t="e">
        <f t="shared" si="1"/>
        <v>#DIV/0!</v>
      </c>
      <c r="I13" s="257">
        <f t="shared" si="2"/>
        <v>0</v>
      </c>
      <c r="J13" s="245"/>
      <c r="K13" s="409"/>
      <c r="L13" s="409"/>
      <c r="M13" s="409"/>
      <c r="N13" s="409"/>
      <c r="O13" s="252"/>
      <c r="P13" s="252"/>
      <c r="Q13" s="252"/>
      <c r="R13" s="252"/>
      <c r="S13" s="252"/>
      <c r="T13" s="252"/>
      <c r="U13" s="252"/>
      <c r="V13" s="252"/>
      <c r="W13" s="252"/>
      <c r="X13" s="274"/>
      <c r="Y13" s="274"/>
      <c r="Z13" s="251">
        <f t="shared" si="7"/>
        <v>0</v>
      </c>
      <c r="AA13" s="274"/>
      <c r="AB13" s="225" t="e">
        <f t="shared" si="3"/>
        <v>#DIV/0!</v>
      </c>
      <c r="AC13" s="274"/>
      <c r="AD13" s="274"/>
      <c r="AE13" s="274"/>
      <c r="AF13" s="274"/>
    </row>
    <row r="14" spans="1:240">
      <c r="A14" s="108" t="s">
        <v>82</v>
      </c>
      <c r="B14" s="400">
        <f t="shared" si="6"/>
        <v>0</v>
      </c>
      <c r="C14" s="237"/>
      <c r="D14" s="237"/>
      <c r="E14" s="237"/>
      <c r="F14" s="250">
        <f t="shared" si="5"/>
        <v>0</v>
      </c>
      <c r="G14" s="237"/>
      <c r="H14" s="402" t="e">
        <f t="shared" si="1"/>
        <v>#DIV/0!</v>
      </c>
      <c r="I14" s="257">
        <f t="shared" si="2"/>
        <v>0</v>
      </c>
      <c r="J14" s="237"/>
      <c r="K14" s="258"/>
      <c r="L14" s="258"/>
      <c r="M14" s="258"/>
      <c r="N14" s="258"/>
      <c r="O14" s="237"/>
      <c r="P14" s="237"/>
      <c r="Q14" s="237"/>
      <c r="R14" s="237"/>
      <c r="S14" s="237"/>
      <c r="T14" s="236"/>
      <c r="U14" s="236"/>
      <c r="V14" s="236"/>
      <c r="W14" s="236"/>
      <c r="X14" s="236"/>
      <c r="Y14" s="236"/>
      <c r="Z14" s="250">
        <f t="shared" si="7"/>
        <v>0</v>
      </c>
      <c r="AA14" s="237"/>
      <c r="AB14" s="225" t="e">
        <f t="shared" si="3"/>
        <v>#DIV/0!</v>
      </c>
      <c r="AC14" s="237"/>
      <c r="AD14" s="237"/>
      <c r="AE14" s="237"/>
      <c r="AF14" s="237"/>
    </row>
    <row r="15" spans="1:240">
      <c r="A15" s="107" t="s">
        <v>11</v>
      </c>
      <c r="B15" s="400">
        <f t="shared" si="6"/>
        <v>0</v>
      </c>
      <c r="C15" s="162"/>
      <c r="D15" s="162"/>
      <c r="E15" s="162"/>
      <c r="F15" s="250">
        <f t="shared" si="5"/>
        <v>0</v>
      </c>
      <c r="G15" s="162"/>
      <c r="H15" s="402" t="e">
        <f t="shared" si="1"/>
        <v>#DIV/0!</v>
      </c>
      <c r="I15" s="257">
        <f t="shared" si="2"/>
        <v>0</v>
      </c>
      <c r="J15" s="161"/>
      <c r="K15" s="410"/>
      <c r="L15" s="410"/>
      <c r="M15" s="410"/>
      <c r="N15" s="410"/>
      <c r="O15" s="162"/>
      <c r="P15" s="162"/>
      <c r="Q15" s="162"/>
      <c r="R15" s="162"/>
      <c r="S15" s="162"/>
      <c r="T15" s="162"/>
      <c r="U15" s="162"/>
      <c r="V15" s="162"/>
      <c r="W15" s="162"/>
      <c r="X15" s="162"/>
      <c r="Y15" s="162"/>
      <c r="Z15" s="393">
        <f t="shared" si="7"/>
        <v>0</v>
      </c>
      <c r="AA15" s="162"/>
      <c r="AB15" s="225" t="e">
        <f t="shared" si="3"/>
        <v>#DIV/0!</v>
      </c>
      <c r="AC15" s="162"/>
      <c r="AD15" s="162"/>
      <c r="AE15" s="162"/>
      <c r="AF15" s="162"/>
    </row>
    <row r="16" spans="1:240">
      <c r="A16" s="108" t="s">
        <v>12</v>
      </c>
      <c r="B16" s="400">
        <f t="shared" si="6"/>
        <v>0</v>
      </c>
      <c r="C16" s="162"/>
      <c r="D16" s="162"/>
      <c r="E16" s="162"/>
      <c r="F16" s="250">
        <f t="shared" si="5"/>
        <v>0</v>
      </c>
      <c r="G16" s="162"/>
      <c r="H16" s="402" t="e">
        <f t="shared" si="1"/>
        <v>#DIV/0!</v>
      </c>
      <c r="I16" s="257">
        <f t="shared" si="2"/>
        <v>0</v>
      </c>
      <c r="J16" s="424"/>
      <c r="K16" s="424"/>
      <c r="L16" s="424"/>
      <c r="M16" s="424"/>
      <c r="N16" s="424"/>
      <c r="O16" s="424"/>
      <c r="P16" s="424"/>
      <c r="Q16" s="424"/>
      <c r="R16" s="424"/>
      <c r="S16" s="424"/>
      <c r="T16" s="162"/>
      <c r="U16" s="162"/>
      <c r="V16" s="162"/>
      <c r="W16" s="162"/>
      <c r="X16" s="162"/>
      <c r="Y16" s="162"/>
      <c r="Z16" s="404">
        <f>J16+(K16*2)+(L16*3)+(M16*4)+(N16*5)+(O16*6)+(P16*7)+(Q16*8)+(R16*9)+(S16*10)+(T16*11)+(U16*12)+(V16*13)+(W16*14)+(X16*15)+(Y16*16)</f>
        <v>0</v>
      </c>
      <c r="AA16" s="162"/>
      <c r="AB16" s="225" t="e">
        <f t="shared" si="3"/>
        <v>#DIV/0!</v>
      </c>
      <c r="AC16" s="162"/>
      <c r="AD16" s="162"/>
      <c r="AE16" s="162"/>
      <c r="AF16" s="162"/>
    </row>
    <row r="17" spans="1:219">
      <c r="A17" s="108" t="s">
        <v>13</v>
      </c>
      <c r="B17" s="400">
        <f t="shared" si="6"/>
        <v>0</v>
      </c>
      <c r="C17" s="236"/>
      <c r="D17" s="236"/>
      <c r="E17" s="236"/>
      <c r="F17" s="250">
        <f t="shared" si="5"/>
        <v>0</v>
      </c>
      <c r="G17" s="236"/>
      <c r="H17" s="402" t="e">
        <f t="shared" si="1"/>
        <v>#DIV/0!</v>
      </c>
      <c r="I17" s="257">
        <f t="shared" si="2"/>
        <v>0</v>
      </c>
      <c r="J17" s="237"/>
      <c r="K17" s="258"/>
      <c r="L17" s="258"/>
      <c r="M17" s="258"/>
      <c r="N17" s="258"/>
      <c r="O17" s="236"/>
      <c r="P17" s="236"/>
      <c r="Q17" s="236"/>
      <c r="R17" s="236"/>
      <c r="S17" s="236"/>
      <c r="T17" s="236"/>
      <c r="U17" s="236"/>
      <c r="V17" s="236"/>
      <c r="W17" s="236"/>
      <c r="X17" s="236"/>
      <c r="Y17" s="236"/>
      <c r="Z17" s="250">
        <f t="shared" ref="Z17:Z18" si="8">J17+(K17*2)+(L17*3)+(M17*4)+(N17*5)+(O17*6)+(P17*7)+(Q17*8)+(R17*9)+(S17*10)+(T17*11)+(U17*12)+(V17*13)+(W17*14)+(X17*15)+(Y17*16)</f>
        <v>0</v>
      </c>
      <c r="AA17" s="236"/>
      <c r="AB17" s="225" t="e">
        <f t="shared" si="3"/>
        <v>#DIV/0!</v>
      </c>
      <c r="AC17" s="236"/>
      <c r="AD17" s="236"/>
      <c r="AE17" s="236"/>
      <c r="AF17" s="236"/>
    </row>
    <row r="18" spans="1:219">
      <c r="A18" s="107" t="s">
        <v>14</v>
      </c>
      <c r="B18" s="400">
        <f t="shared" si="6"/>
        <v>0</v>
      </c>
      <c r="C18" s="236"/>
      <c r="D18" s="236"/>
      <c r="E18" s="236"/>
      <c r="F18" s="250">
        <f t="shared" si="5"/>
        <v>0</v>
      </c>
      <c r="G18" s="236"/>
      <c r="H18" s="402" t="e">
        <f t="shared" si="1"/>
        <v>#DIV/0!</v>
      </c>
      <c r="I18" s="257">
        <f t="shared" si="2"/>
        <v>0</v>
      </c>
      <c r="J18" s="236"/>
      <c r="K18" s="236"/>
      <c r="L18" s="236"/>
      <c r="M18" s="236"/>
      <c r="N18" s="236"/>
      <c r="O18" s="236"/>
      <c r="P18" s="236"/>
      <c r="Q18" s="236"/>
      <c r="R18" s="236"/>
      <c r="S18" s="236"/>
      <c r="T18" s="236"/>
      <c r="U18" s="236"/>
      <c r="V18" s="236"/>
      <c r="W18" s="237"/>
      <c r="X18" s="236"/>
      <c r="Y18" s="236"/>
      <c r="Z18" s="250">
        <f t="shared" si="8"/>
        <v>0</v>
      </c>
      <c r="AA18" s="236"/>
      <c r="AB18" s="225" t="e">
        <f t="shared" si="3"/>
        <v>#DIV/0!</v>
      </c>
      <c r="AC18" s="236"/>
      <c r="AD18" s="236"/>
      <c r="AE18" s="236"/>
      <c r="AF18" s="236"/>
    </row>
    <row r="19" spans="1:219">
      <c r="A19" s="108" t="s">
        <v>15</v>
      </c>
      <c r="B19" s="400">
        <f t="shared" si="6"/>
        <v>0</v>
      </c>
      <c r="C19" s="236"/>
      <c r="D19" s="236"/>
      <c r="E19" s="236"/>
      <c r="F19" s="250">
        <f t="shared" si="5"/>
        <v>0</v>
      </c>
      <c r="G19" s="236"/>
      <c r="H19" s="402" t="e">
        <f t="shared" si="1"/>
        <v>#DIV/0!</v>
      </c>
      <c r="I19" s="257">
        <f t="shared" si="2"/>
        <v>0</v>
      </c>
      <c r="J19" s="237"/>
      <c r="K19" s="258"/>
      <c r="L19" s="258"/>
      <c r="M19" s="258"/>
      <c r="N19" s="258"/>
      <c r="O19" s="236"/>
      <c r="P19" s="236"/>
      <c r="Q19" s="236"/>
      <c r="R19" s="236"/>
      <c r="S19" s="236"/>
      <c r="T19" s="236"/>
      <c r="U19" s="236"/>
      <c r="V19" s="236"/>
      <c r="W19" s="236"/>
      <c r="X19" s="236"/>
      <c r="Y19" s="236"/>
      <c r="Z19" s="250">
        <f t="shared" si="7"/>
        <v>0</v>
      </c>
      <c r="AA19" s="236"/>
      <c r="AB19" s="225" t="e">
        <f t="shared" si="3"/>
        <v>#DIV/0!</v>
      </c>
      <c r="AC19" s="236"/>
      <c r="AD19" s="236"/>
      <c r="AE19" s="236"/>
      <c r="AF19" s="236"/>
    </row>
    <row r="20" spans="1:219">
      <c r="A20" s="107" t="s">
        <v>16</v>
      </c>
      <c r="B20" s="400">
        <f t="shared" si="6"/>
        <v>0</v>
      </c>
      <c r="C20" s="236"/>
      <c r="D20" s="236"/>
      <c r="E20" s="236"/>
      <c r="F20" s="250">
        <f t="shared" si="5"/>
        <v>0</v>
      </c>
      <c r="G20" s="236"/>
      <c r="H20" s="402" t="e">
        <f t="shared" si="1"/>
        <v>#DIV/0!</v>
      </c>
      <c r="I20" s="257">
        <f t="shared" si="2"/>
        <v>0</v>
      </c>
      <c r="J20" s="237"/>
      <c r="K20" s="258"/>
      <c r="L20" s="258"/>
      <c r="M20" s="258"/>
      <c r="N20" s="258"/>
      <c r="O20" s="247"/>
      <c r="P20" s="247"/>
      <c r="Q20" s="247"/>
      <c r="R20" s="247"/>
      <c r="S20" s="247"/>
      <c r="T20" s="236"/>
      <c r="U20" s="236"/>
      <c r="V20" s="236"/>
      <c r="W20" s="236"/>
      <c r="X20" s="236"/>
      <c r="Y20" s="236"/>
      <c r="Z20" s="250">
        <f t="shared" si="7"/>
        <v>0</v>
      </c>
      <c r="AA20" s="247"/>
      <c r="AB20" s="225" t="e">
        <f t="shared" si="3"/>
        <v>#DIV/0!</v>
      </c>
      <c r="AC20" s="247"/>
      <c r="AD20" s="247"/>
      <c r="AE20" s="247"/>
      <c r="AF20" s="247"/>
    </row>
    <row r="21" spans="1:219">
      <c r="A21" s="109" t="s">
        <v>17</v>
      </c>
      <c r="B21" s="400">
        <f t="shared" si="6"/>
        <v>0</v>
      </c>
      <c r="C21" s="198"/>
      <c r="D21" s="198"/>
      <c r="E21" s="198"/>
      <c r="F21" s="250">
        <f t="shared" si="5"/>
        <v>0</v>
      </c>
      <c r="G21" s="198"/>
      <c r="H21" s="402" t="e">
        <f t="shared" si="1"/>
        <v>#DIV/0!</v>
      </c>
      <c r="I21" s="257">
        <f t="shared" si="2"/>
        <v>0</v>
      </c>
      <c r="J21" s="198"/>
      <c r="K21" s="405"/>
      <c r="L21" s="405"/>
      <c r="M21" s="405"/>
      <c r="N21" s="405"/>
      <c r="O21" s="198"/>
      <c r="P21" s="198"/>
      <c r="Q21" s="198"/>
      <c r="R21" s="198"/>
      <c r="S21" s="198"/>
      <c r="T21" s="198"/>
      <c r="U21" s="198"/>
      <c r="V21" s="198"/>
      <c r="W21" s="198"/>
      <c r="X21" s="198"/>
      <c r="Y21" s="198"/>
      <c r="Z21" s="225">
        <f t="shared" si="7"/>
        <v>0</v>
      </c>
      <c r="AA21" s="198"/>
      <c r="AB21" s="225" t="e">
        <f t="shared" si="3"/>
        <v>#DIV/0!</v>
      </c>
      <c r="AC21" s="198"/>
      <c r="AD21" s="198"/>
      <c r="AE21" s="198"/>
      <c r="AF21" s="198"/>
    </row>
    <row r="22" spans="1:219">
      <c r="A22" s="107" t="s">
        <v>18</v>
      </c>
      <c r="B22" s="400">
        <f t="shared" si="6"/>
        <v>0</v>
      </c>
      <c r="C22" s="197"/>
      <c r="D22" s="197"/>
      <c r="E22" s="197"/>
      <c r="F22" s="250">
        <f t="shared" si="5"/>
        <v>0</v>
      </c>
      <c r="G22" s="197"/>
      <c r="H22" s="402" t="e">
        <f t="shared" si="1"/>
        <v>#DIV/0!</v>
      </c>
      <c r="I22" s="257">
        <f t="shared" si="2"/>
        <v>0</v>
      </c>
      <c r="J22" s="197"/>
      <c r="K22" s="405"/>
      <c r="L22" s="405"/>
      <c r="M22" s="405"/>
      <c r="N22" s="405"/>
      <c r="O22" s="197"/>
      <c r="P22" s="197"/>
      <c r="Q22" s="197"/>
      <c r="R22" s="197"/>
      <c r="S22" s="197"/>
      <c r="T22" s="197"/>
      <c r="U22" s="197"/>
      <c r="V22" s="197"/>
      <c r="W22" s="197"/>
      <c r="X22" s="197"/>
      <c r="Y22" s="197"/>
      <c r="Z22" s="225">
        <f t="shared" si="7"/>
        <v>0</v>
      </c>
      <c r="AA22" s="197"/>
      <c r="AB22" s="225" t="e">
        <f t="shared" si="3"/>
        <v>#DIV/0!</v>
      </c>
      <c r="AC22" s="197"/>
      <c r="AD22" s="197"/>
      <c r="AE22" s="197"/>
      <c r="AF22" s="197"/>
    </row>
    <row r="23" spans="1:219">
      <c r="A23" s="107" t="s">
        <v>19</v>
      </c>
      <c r="B23" s="400">
        <f t="shared" si="6"/>
        <v>0</v>
      </c>
      <c r="C23" s="197"/>
      <c r="D23" s="197"/>
      <c r="E23" s="197"/>
      <c r="F23" s="250">
        <f t="shared" si="5"/>
        <v>0</v>
      </c>
      <c r="G23" s="197"/>
      <c r="H23" s="402" t="e">
        <f t="shared" si="1"/>
        <v>#DIV/0!</v>
      </c>
      <c r="I23" s="257">
        <f t="shared" si="2"/>
        <v>0</v>
      </c>
      <c r="J23" s="198"/>
      <c r="K23" s="405"/>
      <c r="L23" s="405"/>
      <c r="M23" s="405"/>
      <c r="N23" s="405"/>
      <c r="O23" s="197"/>
      <c r="P23" s="197"/>
      <c r="Q23" s="197"/>
      <c r="R23" s="197"/>
      <c r="S23" s="197"/>
      <c r="T23" s="197"/>
      <c r="U23" s="197"/>
      <c r="V23" s="197"/>
      <c r="W23" s="197"/>
      <c r="X23" s="197"/>
      <c r="Y23" s="197"/>
      <c r="Z23" s="225">
        <f t="shared" si="7"/>
        <v>0</v>
      </c>
      <c r="AA23" s="197"/>
      <c r="AB23" s="225" t="e">
        <f t="shared" si="3"/>
        <v>#DIV/0!</v>
      </c>
      <c r="AC23" s="197"/>
      <c r="AD23" s="197"/>
      <c r="AE23" s="197"/>
      <c r="AF23" s="197"/>
    </row>
    <row r="24" spans="1:219">
      <c r="A24" s="107" t="s">
        <v>20</v>
      </c>
      <c r="B24" s="400">
        <f t="shared" si="6"/>
        <v>0</v>
      </c>
      <c r="C24" s="256"/>
      <c r="D24" s="256"/>
      <c r="E24" s="256"/>
      <c r="F24" s="250">
        <f t="shared" si="5"/>
        <v>0</v>
      </c>
      <c r="G24" s="256"/>
      <c r="H24" s="402" t="e">
        <f t="shared" si="1"/>
        <v>#DIV/0!</v>
      </c>
      <c r="I24" s="257">
        <f t="shared" si="2"/>
        <v>0</v>
      </c>
      <c r="J24" s="238"/>
      <c r="K24" s="258"/>
      <c r="L24" s="258"/>
      <c r="M24" s="258"/>
      <c r="N24" s="258"/>
      <c r="O24" s="256"/>
      <c r="P24" s="256"/>
      <c r="Q24" s="256"/>
      <c r="R24" s="256"/>
      <c r="S24" s="256"/>
      <c r="T24" s="236"/>
      <c r="U24" s="236"/>
      <c r="V24" s="236"/>
      <c r="W24" s="236"/>
      <c r="X24" s="236"/>
      <c r="Y24" s="236"/>
      <c r="Z24" s="250">
        <f>J24+(K24*2)+(L24*3)+(M24*4)+(N24*5)+(O24*6)+(P24*7)+(Q24*8)+(R24*9)+(S24*10)+(T24*11)+(U24*12)+(V24*13)+(W24*14)+(X24*15)+(Y24*16)</f>
        <v>0</v>
      </c>
      <c r="AA24" s="256"/>
      <c r="AB24" s="225" t="e">
        <f t="shared" si="3"/>
        <v>#DIV/0!</v>
      </c>
      <c r="AC24" s="256"/>
      <c r="AD24" s="256"/>
      <c r="AE24" s="256"/>
      <c r="AF24" s="256"/>
    </row>
    <row r="25" spans="1:219">
      <c r="A25" s="107" t="s">
        <v>21</v>
      </c>
      <c r="B25" s="400">
        <f t="shared" si="6"/>
        <v>0</v>
      </c>
      <c r="C25" s="160"/>
      <c r="D25" s="160"/>
      <c r="E25" s="160"/>
      <c r="F25" s="250">
        <f t="shared" si="5"/>
        <v>0</v>
      </c>
      <c r="G25" s="160"/>
      <c r="H25" s="402" t="e">
        <f t="shared" si="1"/>
        <v>#DIV/0!</v>
      </c>
      <c r="I25" s="257">
        <f t="shared" si="2"/>
        <v>0</v>
      </c>
      <c r="J25" s="162"/>
      <c r="K25" s="410"/>
      <c r="L25" s="410"/>
      <c r="M25" s="410"/>
      <c r="N25" s="410"/>
      <c r="O25" s="160"/>
      <c r="P25" s="160"/>
      <c r="Q25" s="160"/>
      <c r="R25" s="160"/>
      <c r="S25" s="160"/>
      <c r="T25" s="160"/>
      <c r="U25" s="160"/>
      <c r="V25" s="160"/>
      <c r="W25" s="160"/>
      <c r="X25" s="160"/>
      <c r="Y25" s="160"/>
      <c r="Z25" s="250">
        <f t="shared" ref="Z25:Z45" si="9">J25+(K25*2)+(L25*3)+(M25*4)+(N25*5)+(O25*6)+(P25*7)+(Q25*8)+(R25*9)+(S25*10)+(T25*11)+(U25*12)+(V25*13)+(W25*14)+(X25*15)+(Y25*16)</f>
        <v>0</v>
      </c>
      <c r="AA25" s="160"/>
      <c r="AB25" s="225" t="e">
        <f t="shared" si="3"/>
        <v>#DIV/0!</v>
      </c>
      <c r="AC25" s="160"/>
      <c r="AD25" s="160"/>
      <c r="AE25" s="160"/>
      <c r="AF25" s="160"/>
    </row>
    <row r="26" spans="1:219">
      <c r="A26" s="107" t="s">
        <v>22</v>
      </c>
      <c r="B26" s="400">
        <f t="shared" si="6"/>
        <v>0</v>
      </c>
      <c r="C26" s="425"/>
      <c r="D26" s="425"/>
      <c r="E26" s="425"/>
      <c r="F26" s="250">
        <f t="shared" si="5"/>
        <v>0</v>
      </c>
      <c r="G26" s="425"/>
      <c r="H26" s="402" t="e">
        <f t="shared" si="1"/>
        <v>#DIV/0!</v>
      </c>
      <c r="I26" s="257">
        <f t="shared" si="2"/>
        <v>0</v>
      </c>
      <c r="J26" s="425"/>
      <c r="K26" s="425"/>
      <c r="L26" s="425"/>
      <c r="M26" s="425"/>
      <c r="N26" s="425"/>
      <c r="O26" s="425"/>
      <c r="P26" s="425"/>
      <c r="Q26" s="425"/>
      <c r="R26" s="425"/>
      <c r="S26" s="425"/>
      <c r="T26" s="236"/>
      <c r="U26" s="236"/>
      <c r="V26" s="236"/>
      <c r="W26" s="236"/>
      <c r="X26" s="236"/>
      <c r="Y26" s="236"/>
      <c r="Z26" s="250">
        <f t="shared" si="9"/>
        <v>0</v>
      </c>
      <c r="AA26" s="425"/>
      <c r="AB26" s="225" t="e">
        <f t="shared" si="3"/>
        <v>#DIV/0!</v>
      </c>
      <c r="AC26" s="425"/>
      <c r="AD26" s="425"/>
      <c r="AE26" s="425"/>
      <c r="AF26" s="425"/>
    </row>
    <row r="27" spans="1:219">
      <c r="A27" s="107" t="s">
        <v>23</v>
      </c>
      <c r="B27" s="400">
        <f t="shared" si="6"/>
        <v>0</v>
      </c>
      <c r="C27" s="161"/>
      <c r="D27" s="161"/>
      <c r="E27" s="161"/>
      <c r="F27" s="250">
        <f t="shared" si="5"/>
        <v>0</v>
      </c>
      <c r="G27" s="161"/>
      <c r="H27" s="402" t="e">
        <f t="shared" si="1"/>
        <v>#DIV/0!</v>
      </c>
      <c r="I27" s="257">
        <f t="shared" si="2"/>
        <v>0</v>
      </c>
      <c r="J27" s="162"/>
      <c r="K27" s="410"/>
      <c r="L27" s="410"/>
      <c r="M27" s="410"/>
      <c r="N27" s="410"/>
      <c r="O27" s="161"/>
      <c r="P27" s="161"/>
      <c r="Q27" s="161"/>
      <c r="R27" s="161"/>
      <c r="S27" s="161"/>
      <c r="T27" s="160"/>
      <c r="U27" s="160"/>
      <c r="V27" s="160"/>
      <c r="W27" s="160"/>
      <c r="X27" s="160"/>
      <c r="Y27" s="160"/>
      <c r="Z27" s="250">
        <f t="shared" si="9"/>
        <v>0</v>
      </c>
      <c r="AA27" s="161"/>
      <c r="AB27" s="225" t="e">
        <f t="shared" si="3"/>
        <v>#DIV/0!</v>
      </c>
      <c r="AC27" s="160"/>
      <c r="AD27" s="160"/>
      <c r="AE27" s="160"/>
      <c r="AF27" s="160"/>
    </row>
    <row r="28" spans="1:219">
      <c r="A28" s="107" t="s">
        <v>24</v>
      </c>
      <c r="B28" s="400">
        <f t="shared" si="6"/>
        <v>0</v>
      </c>
      <c r="C28" s="160"/>
      <c r="D28" s="160"/>
      <c r="E28" s="160"/>
      <c r="F28" s="250">
        <f t="shared" si="5"/>
        <v>0</v>
      </c>
      <c r="G28" s="160"/>
      <c r="H28" s="402" t="e">
        <f t="shared" si="1"/>
        <v>#DIV/0!</v>
      </c>
      <c r="I28" s="257">
        <f t="shared" si="2"/>
        <v>0</v>
      </c>
      <c r="J28" s="162"/>
      <c r="K28" s="410"/>
      <c r="L28" s="410"/>
      <c r="M28" s="410"/>
      <c r="N28" s="410"/>
      <c r="O28" s="160"/>
      <c r="P28" s="160"/>
      <c r="Q28" s="160"/>
      <c r="R28" s="160"/>
      <c r="S28" s="160"/>
      <c r="T28" s="160"/>
      <c r="U28" s="160"/>
      <c r="V28" s="160"/>
      <c r="W28" s="160"/>
      <c r="X28" s="160"/>
      <c r="Y28" s="160"/>
      <c r="Z28" s="250">
        <f t="shared" si="9"/>
        <v>0</v>
      </c>
      <c r="AA28" s="160"/>
      <c r="AB28" s="225" t="e">
        <f t="shared" si="3"/>
        <v>#DIV/0!</v>
      </c>
      <c r="AC28" s="160"/>
      <c r="AD28" s="160"/>
      <c r="AE28" s="160"/>
      <c r="AF28" s="160"/>
    </row>
    <row r="29" spans="1:219">
      <c r="A29" s="107" t="s">
        <v>25</v>
      </c>
      <c r="B29" s="400">
        <f t="shared" si="6"/>
        <v>0</v>
      </c>
      <c r="C29" s="180"/>
      <c r="D29" s="180"/>
      <c r="E29" s="180"/>
      <c r="F29" s="250">
        <f t="shared" si="5"/>
        <v>0</v>
      </c>
      <c r="G29" s="180"/>
      <c r="H29" s="402" t="e">
        <f t="shared" si="1"/>
        <v>#DIV/0!</v>
      </c>
      <c r="I29" s="257">
        <f t="shared" si="2"/>
        <v>0</v>
      </c>
      <c r="J29" s="162"/>
      <c r="K29" s="410"/>
      <c r="L29" s="410"/>
      <c r="M29" s="410"/>
      <c r="N29" s="410"/>
      <c r="O29" s="180"/>
      <c r="P29" s="180"/>
      <c r="Q29" s="180"/>
      <c r="R29" s="180"/>
      <c r="S29" s="180"/>
      <c r="T29" s="160"/>
      <c r="U29" s="160"/>
      <c r="V29" s="160"/>
      <c r="W29" s="160"/>
      <c r="X29" s="160"/>
      <c r="Y29" s="183"/>
      <c r="Z29" s="250">
        <f t="shared" si="9"/>
        <v>0</v>
      </c>
      <c r="AA29" s="180"/>
      <c r="AB29" s="225" t="e">
        <f t="shared" si="3"/>
        <v>#DIV/0!</v>
      </c>
      <c r="AC29" s="160"/>
      <c r="AD29" s="160"/>
      <c r="AE29" s="160"/>
      <c r="AF29" s="160"/>
    </row>
    <row r="30" spans="1:219">
      <c r="A30" s="107" t="s">
        <v>26</v>
      </c>
      <c r="B30" s="400">
        <f t="shared" si="6"/>
        <v>0</v>
      </c>
      <c r="C30" s="236"/>
      <c r="D30" s="236"/>
      <c r="E30" s="236"/>
      <c r="F30" s="250">
        <f t="shared" si="5"/>
        <v>0</v>
      </c>
      <c r="G30" s="236"/>
      <c r="H30" s="402" t="e">
        <f t="shared" si="1"/>
        <v>#DIV/0!</v>
      </c>
      <c r="I30" s="257">
        <f t="shared" si="2"/>
        <v>0</v>
      </c>
      <c r="J30" s="238"/>
      <c r="K30" s="258"/>
      <c r="L30" s="258"/>
      <c r="M30" s="258"/>
      <c r="N30" s="258"/>
      <c r="O30" s="236"/>
      <c r="P30" s="236"/>
      <c r="Q30" s="236"/>
      <c r="R30" s="236"/>
      <c r="S30" s="236"/>
      <c r="T30" s="236"/>
      <c r="U30" s="236"/>
      <c r="V30" s="292"/>
      <c r="W30" s="236"/>
      <c r="X30" s="236"/>
      <c r="Y30" s="236"/>
      <c r="Z30" s="250">
        <f t="shared" si="9"/>
        <v>0</v>
      </c>
      <c r="AA30" s="236"/>
      <c r="AB30" s="225" t="e">
        <f t="shared" si="3"/>
        <v>#DIV/0!</v>
      </c>
      <c r="AC30" s="236"/>
      <c r="AD30" s="236"/>
      <c r="AE30" s="236"/>
      <c r="AF30" s="236"/>
    </row>
    <row r="31" spans="1:219">
      <c r="A31" s="105" t="s">
        <v>27</v>
      </c>
      <c r="B31" s="400">
        <f t="shared" si="6"/>
        <v>0</v>
      </c>
      <c r="C31" s="236"/>
      <c r="D31" s="236"/>
      <c r="E31" s="236"/>
      <c r="F31" s="250">
        <f t="shared" si="5"/>
        <v>0</v>
      </c>
      <c r="G31" s="236"/>
      <c r="H31" s="402" t="e">
        <f t="shared" si="1"/>
        <v>#DIV/0!</v>
      </c>
      <c r="I31" s="257">
        <f t="shared" si="2"/>
        <v>0</v>
      </c>
      <c r="J31" s="237"/>
      <c r="K31" s="258"/>
      <c r="L31" s="258"/>
      <c r="M31" s="258"/>
      <c r="N31" s="258"/>
      <c r="O31" s="236"/>
      <c r="P31" s="236"/>
      <c r="Q31" s="236"/>
      <c r="R31" s="236"/>
      <c r="S31" s="236"/>
      <c r="T31" s="236"/>
      <c r="U31" s="236"/>
      <c r="V31" s="236"/>
      <c r="W31" s="236"/>
      <c r="X31" s="236"/>
      <c r="Y31" s="236"/>
      <c r="Z31" s="250">
        <f t="shared" si="9"/>
        <v>0</v>
      </c>
      <c r="AA31" s="236"/>
      <c r="AB31" s="225" t="e">
        <f t="shared" si="3"/>
        <v>#DIV/0!</v>
      </c>
      <c r="AC31" s="236"/>
      <c r="AD31" s="236"/>
      <c r="AE31" s="236"/>
      <c r="AF31" s="236"/>
    </row>
    <row r="32" spans="1:219">
      <c r="A32" s="109" t="s">
        <v>28</v>
      </c>
      <c r="B32" s="400">
        <f t="shared" si="6"/>
        <v>0</v>
      </c>
      <c r="C32" s="275"/>
      <c r="D32" s="275"/>
      <c r="E32" s="275"/>
      <c r="F32" s="250">
        <f t="shared" si="5"/>
        <v>0</v>
      </c>
      <c r="G32" s="236"/>
      <c r="H32" s="402" t="e">
        <f t="shared" si="1"/>
        <v>#DIV/0!</v>
      </c>
      <c r="I32" s="257">
        <f t="shared" si="2"/>
        <v>0</v>
      </c>
      <c r="J32" s="238"/>
      <c r="K32" s="258"/>
      <c r="L32" s="258"/>
      <c r="M32" s="258"/>
      <c r="N32" s="258"/>
      <c r="O32" s="275"/>
      <c r="P32" s="275"/>
      <c r="Q32" s="275"/>
      <c r="R32" s="275"/>
      <c r="S32" s="275"/>
      <c r="T32" s="275"/>
      <c r="U32" s="275"/>
      <c r="V32" s="275"/>
      <c r="W32" s="275"/>
      <c r="X32" s="236"/>
      <c r="Y32" s="236"/>
      <c r="Z32" s="250">
        <f t="shared" si="9"/>
        <v>0</v>
      </c>
      <c r="AA32" s="275"/>
      <c r="AB32" s="225" t="e">
        <f t="shared" si="3"/>
        <v>#DIV/0!</v>
      </c>
      <c r="AC32" s="236"/>
      <c r="AD32" s="236"/>
      <c r="AE32" s="236"/>
      <c r="AF32" s="236"/>
      <c r="BR32" s="3"/>
      <c r="HK32" s="1"/>
    </row>
    <row r="33" spans="1:219">
      <c r="A33" s="109" t="s">
        <v>29</v>
      </c>
      <c r="B33" s="400">
        <f t="shared" si="6"/>
        <v>0</v>
      </c>
      <c r="C33" s="196"/>
      <c r="D33" s="196"/>
      <c r="E33" s="196"/>
      <c r="F33" s="250">
        <f t="shared" si="5"/>
        <v>0</v>
      </c>
      <c r="G33" s="196"/>
      <c r="H33" s="402" t="e">
        <f t="shared" si="1"/>
        <v>#DIV/0!</v>
      </c>
      <c r="I33" s="257">
        <f t="shared" si="2"/>
        <v>0</v>
      </c>
      <c r="J33" s="198"/>
      <c r="K33" s="405"/>
      <c r="L33" s="405"/>
      <c r="M33" s="405"/>
      <c r="N33" s="405"/>
      <c r="O33" s="196"/>
      <c r="P33" s="196"/>
      <c r="Q33" s="196"/>
      <c r="R33" s="196"/>
      <c r="S33" s="196"/>
      <c r="T33" s="196"/>
      <c r="U33" s="196"/>
      <c r="V33" s="196"/>
      <c r="W33" s="196"/>
      <c r="X33" s="196"/>
      <c r="Y33" s="196"/>
      <c r="Z33" s="250">
        <f t="shared" si="9"/>
        <v>0</v>
      </c>
      <c r="AA33" s="196"/>
      <c r="AB33" s="225" t="e">
        <f t="shared" si="3"/>
        <v>#DIV/0!</v>
      </c>
      <c r="AC33" s="196"/>
      <c r="AD33" s="196"/>
      <c r="AE33" s="196"/>
      <c r="AF33" s="196"/>
    </row>
    <row r="34" spans="1:219">
      <c r="A34" s="108" t="s">
        <v>30</v>
      </c>
      <c r="B34" s="400">
        <f t="shared" si="6"/>
        <v>0</v>
      </c>
      <c r="C34" s="236"/>
      <c r="D34" s="236"/>
      <c r="E34" s="236"/>
      <c r="F34" s="250">
        <f t="shared" si="5"/>
        <v>0</v>
      </c>
      <c r="G34" s="236"/>
      <c r="H34" s="402" t="e">
        <f t="shared" si="1"/>
        <v>#DIV/0!</v>
      </c>
      <c r="I34" s="257">
        <f t="shared" si="2"/>
        <v>0</v>
      </c>
      <c r="J34" s="238"/>
      <c r="K34" s="258"/>
      <c r="L34" s="258"/>
      <c r="M34" s="258"/>
      <c r="N34" s="258"/>
      <c r="O34" s="236"/>
      <c r="P34" s="236"/>
      <c r="Q34" s="236"/>
      <c r="R34" s="236"/>
      <c r="S34" s="236"/>
      <c r="T34" s="236"/>
      <c r="U34" s="236"/>
      <c r="V34" s="236"/>
      <c r="W34" s="236"/>
      <c r="X34" s="236"/>
      <c r="Y34" s="236"/>
      <c r="Z34" s="250">
        <f t="shared" si="9"/>
        <v>0</v>
      </c>
      <c r="AA34" s="236"/>
      <c r="AB34" s="225" t="e">
        <f t="shared" si="3"/>
        <v>#DIV/0!</v>
      </c>
      <c r="AC34" s="236"/>
      <c r="AD34" s="236"/>
      <c r="AE34" s="236"/>
      <c r="AF34" s="236"/>
      <c r="BR34" s="3"/>
      <c r="HK34" s="1"/>
    </row>
    <row r="35" spans="1:219">
      <c r="A35" s="108" t="s">
        <v>31</v>
      </c>
      <c r="B35" s="400">
        <f t="shared" si="6"/>
        <v>0</v>
      </c>
      <c r="C35" s="196"/>
      <c r="D35" s="196"/>
      <c r="E35" s="196"/>
      <c r="F35" s="250">
        <f t="shared" si="5"/>
        <v>0</v>
      </c>
      <c r="G35" s="196"/>
      <c r="H35" s="402" t="e">
        <f t="shared" si="1"/>
        <v>#DIV/0!</v>
      </c>
      <c r="I35" s="257">
        <f t="shared" si="2"/>
        <v>0</v>
      </c>
      <c r="J35" s="198"/>
      <c r="K35" s="198"/>
      <c r="L35" s="198"/>
      <c r="M35" s="198"/>
      <c r="N35" s="198"/>
      <c r="O35" s="198"/>
      <c r="P35" s="198"/>
      <c r="Q35" s="198"/>
      <c r="R35" s="198"/>
      <c r="S35" s="198"/>
      <c r="T35" s="198"/>
      <c r="U35" s="198"/>
      <c r="V35" s="198"/>
      <c r="W35" s="198"/>
      <c r="X35" s="198"/>
      <c r="Y35" s="198"/>
      <c r="Z35" s="250">
        <f t="shared" si="9"/>
        <v>0</v>
      </c>
      <c r="AA35" s="196"/>
      <c r="AB35" s="225" t="e">
        <f t="shared" si="3"/>
        <v>#DIV/0!</v>
      </c>
      <c r="AC35" s="196"/>
      <c r="AD35" s="196"/>
      <c r="AE35" s="196"/>
      <c r="AF35" s="196"/>
    </row>
    <row r="36" spans="1:219">
      <c r="A36" s="107" t="s">
        <v>32</v>
      </c>
      <c r="B36" s="400">
        <f t="shared" si="6"/>
        <v>0</v>
      </c>
      <c r="C36" s="237"/>
      <c r="D36" s="237"/>
      <c r="E36" s="237"/>
      <c r="F36" s="250">
        <f t="shared" si="5"/>
        <v>0</v>
      </c>
      <c r="G36" s="237"/>
      <c r="H36" s="402" t="e">
        <f t="shared" si="1"/>
        <v>#DIV/0!</v>
      </c>
      <c r="I36" s="257">
        <f t="shared" si="2"/>
        <v>0</v>
      </c>
      <c r="J36" s="238"/>
      <c r="K36" s="258"/>
      <c r="L36" s="258"/>
      <c r="M36" s="258"/>
      <c r="N36" s="258"/>
      <c r="O36" s="237"/>
      <c r="P36" s="237"/>
      <c r="Q36" s="237"/>
      <c r="R36" s="237"/>
      <c r="S36" s="237"/>
      <c r="T36" s="237"/>
      <c r="U36" s="237"/>
      <c r="V36" s="236"/>
      <c r="W36" s="236"/>
      <c r="X36" s="236"/>
      <c r="Y36" s="236"/>
      <c r="Z36" s="250">
        <f t="shared" si="9"/>
        <v>0</v>
      </c>
      <c r="AA36" s="237"/>
      <c r="AB36" s="225" t="e">
        <f t="shared" si="3"/>
        <v>#DIV/0!</v>
      </c>
      <c r="AC36" s="161"/>
      <c r="AD36" s="161"/>
      <c r="AE36" s="161"/>
      <c r="AF36" s="161"/>
    </row>
    <row r="37" spans="1:219">
      <c r="A37" s="107" t="s">
        <v>33</v>
      </c>
      <c r="B37" s="400">
        <f t="shared" si="6"/>
        <v>0</v>
      </c>
      <c r="C37" s="237"/>
      <c r="D37" s="237"/>
      <c r="E37" s="237"/>
      <c r="F37" s="250">
        <f t="shared" si="5"/>
        <v>0</v>
      </c>
      <c r="G37" s="237"/>
      <c r="H37" s="402" t="e">
        <f t="shared" si="1"/>
        <v>#DIV/0!</v>
      </c>
      <c r="I37" s="257">
        <f t="shared" si="2"/>
        <v>0</v>
      </c>
      <c r="J37" s="238"/>
      <c r="K37" s="258"/>
      <c r="L37" s="258"/>
      <c r="M37" s="258"/>
      <c r="N37" s="258"/>
      <c r="O37" s="237"/>
      <c r="P37" s="237"/>
      <c r="Q37" s="237"/>
      <c r="R37" s="237"/>
      <c r="S37" s="237"/>
      <c r="T37" s="237"/>
      <c r="U37" s="237"/>
      <c r="V37" s="237"/>
      <c r="W37" s="237"/>
      <c r="X37" s="237"/>
      <c r="Y37" s="237"/>
      <c r="Z37" s="250">
        <f t="shared" si="9"/>
        <v>0</v>
      </c>
      <c r="AA37" s="237"/>
      <c r="AB37" s="225" t="e">
        <f t="shared" si="3"/>
        <v>#DIV/0!</v>
      </c>
      <c r="AC37" s="237"/>
      <c r="AD37" s="237"/>
      <c r="AE37" s="237"/>
      <c r="AF37" s="237"/>
    </row>
    <row r="38" spans="1:219">
      <c r="A38" s="107" t="s">
        <v>34</v>
      </c>
      <c r="B38" s="400">
        <f t="shared" si="6"/>
        <v>0</v>
      </c>
      <c r="C38" s="247"/>
      <c r="D38" s="247"/>
      <c r="E38" s="247"/>
      <c r="F38" s="250">
        <f t="shared" si="5"/>
        <v>0</v>
      </c>
      <c r="G38" s="247"/>
      <c r="H38" s="402" t="e">
        <f t="shared" si="1"/>
        <v>#DIV/0!</v>
      </c>
      <c r="I38" s="257">
        <f t="shared" si="2"/>
        <v>0</v>
      </c>
      <c r="J38" s="238"/>
      <c r="K38" s="258"/>
      <c r="L38" s="258"/>
      <c r="M38" s="258"/>
      <c r="N38" s="258"/>
      <c r="O38" s="247"/>
      <c r="P38" s="247"/>
      <c r="Q38" s="247"/>
      <c r="R38" s="247"/>
      <c r="S38" s="247"/>
      <c r="T38" s="247"/>
      <c r="U38" s="247"/>
      <c r="V38" s="247"/>
      <c r="W38" s="247"/>
      <c r="X38" s="247"/>
      <c r="Y38" s="236"/>
      <c r="Z38" s="250">
        <f t="shared" si="9"/>
        <v>0</v>
      </c>
      <c r="AA38" s="236"/>
      <c r="AB38" s="225" t="e">
        <f t="shared" si="3"/>
        <v>#DIV/0!</v>
      </c>
      <c r="AC38" s="237"/>
      <c r="AD38" s="237"/>
      <c r="AE38" s="237"/>
      <c r="AF38" s="237"/>
    </row>
    <row r="39" spans="1:219">
      <c r="A39" s="109" t="s">
        <v>35</v>
      </c>
      <c r="B39" s="400">
        <v>50</v>
      </c>
      <c r="C39" s="298">
        <v>6</v>
      </c>
      <c r="D39" s="298">
        <v>7</v>
      </c>
      <c r="E39" s="298">
        <v>0</v>
      </c>
      <c r="F39" s="250">
        <f t="shared" si="5"/>
        <v>13</v>
      </c>
      <c r="G39" s="298">
        <v>3</v>
      </c>
      <c r="H39" s="402">
        <f t="shared" si="1"/>
        <v>23.076923076923077</v>
      </c>
      <c r="I39" s="257">
        <v>132</v>
      </c>
      <c r="J39" s="247">
        <v>46</v>
      </c>
      <c r="K39" s="258">
        <v>17</v>
      </c>
      <c r="L39" s="258">
        <v>15</v>
      </c>
      <c r="M39" s="258">
        <v>9</v>
      </c>
      <c r="N39" s="258">
        <v>12</v>
      </c>
      <c r="O39" s="247">
        <v>5</v>
      </c>
      <c r="P39" s="247">
        <v>4</v>
      </c>
      <c r="Q39" s="247">
        <v>4</v>
      </c>
      <c r="R39" s="298">
        <v>1</v>
      </c>
      <c r="S39" s="298">
        <v>4</v>
      </c>
      <c r="T39" s="236">
        <v>0</v>
      </c>
      <c r="U39" s="236">
        <v>0</v>
      </c>
      <c r="V39" s="236">
        <v>0</v>
      </c>
      <c r="W39" s="236">
        <v>0</v>
      </c>
      <c r="X39" s="236">
        <v>0</v>
      </c>
      <c r="Y39" s="236">
        <v>0</v>
      </c>
      <c r="Z39" s="250">
        <f t="shared" si="9"/>
        <v>360</v>
      </c>
      <c r="AA39" s="298">
        <v>84</v>
      </c>
      <c r="AB39" s="225">
        <f t="shared" si="3"/>
        <v>23.333333333333332</v>
      </c>
      <c r="AC39" s="298">
        <v>0</v>
      </c>
      <c r="AD39" s="298">
        <v>0</v>
      </c>
      <c r="AE39" s="298">
        <v>0</v>
      </c>
      <c r="AF39" s="298">
        <v>0</v>
      </c>
    </row>
    <row r="40" spans="1:219" ht="24">
      <c r="A40" s="107" t="s">
        <v>154</v>
      </c>
      <c r="B40" s="400">
        <v>3</v>
      </c>
      <c r="C40" s="198"/>
      <c r="D40" s="198">
        <v>1</v>
      </c>
      <c r="E40" s="198">
        <v>2</v>
      </c>
      <c r="F40" s="250">
        <v>5</v>
      </c>
      <c r="G40" s="198">
        <v>1</v>
      </c>
      <c r="H40" s="402">
        <f t="shared" si="1"/>
        <v>20</v>
      </c>
      <c r="I40" s="257">
        <v>24</v>
      </c>
      <c r="J40" s="490">
        <v>6</v>
      </c>
      <c r="K40" s="491">
        <v>2</v>
      </c>
      <c r="L40" s="491">
        <v>6</v>
      </c>
      <c r="M40" s="491">
        <v>2</v>
      </c>
      <c r="N40" s="491">
        <v>3</v>
      </c>
      <c r="O40" s="490">
        <v>2</v>
      </c>
      <c r="P40" s="490">
        <v>3</v>
      </c>
      <c r="Q40" s="198"/>
      <c r="R40" s="198"/>
      <c r="S40" s="198"/>
      <c r="T40" s="198"/>
      <c r="U40" s="198"/>
      <c r="V40" s="198"/>
      <c r="W40" s="196"/>
      <c r="X40" s="196"/>
      <c r="Y40" s="196"/>
      <c r="Z40" s="250">
        <f t="shared" si="9"/>
        <v>84</v>
      </c>
      <c r="AA40" s="198">
        <v>16</v>
      </c>
      <c r="AB40" s="225">
        <f t="shared" si="3"/>
        <v>19.047619047619047</v>
      </c>
      <c r="AC40" s="492">
        <v>0</v>
      </c>
      <c r="AD40" s="492">
        <v>0</v>
      </c>
      <c r="AE40" s="492">
        <v>1</v>
      </c>
      <c r="AF40" s="492">
        <v>2</v>
      </c>
    </row>
    <row r="41" spans="1:219">
      <c r="A41" s="107" t="s">
        <v>36</v>
      </c>
      <c r="B41" s="400">
        <f t="shared" si="6"/>
        <v>0</v>
      </c>
      <c r="C41" s="161"/>
      <c r="D41" s="161"/>
      <c r="E41" s="161"/>
      <c r="F41" s="250">
        <f t="shared" si="5"/>
        <v>0</v>
      </c>
      <c r="G41" s="161"/>
      <c r="H41" s="402" t="e">
        <f t="shared" si="1"/>
        <v>#DIV/0!</v>
      </c>
      <c r="I41" s="257">
        <f t="shared" si="2"/>
        <v>0</v>
      </c>
      <c r="J41" s="162"/>
      <c r="K41" s="410"/>
      <c r="L41" s="410"/>
      <c r="M41" s="410"/>
      <c r="N41" s="410"/>
      <c r="O41" s="161"/>
      <c r="P41" s="161"/>
      <c r="Q41" s="161"/>
      <c r="R41" s="161"/>
      <c r="S41" s="161"/>
      <c r="T41" s="161"/>
      <c r="U41" s="161"/>
      <c r="V41" s="161"/>
      <c r="W41" s="161"/>
      <c r="X41" s="161"/>
      <c r="Y41" s="161"/>
      <c r="Z41" s="250">
        <f t="shared" si="9"/>
        <v>0</v>
      </c>
      <c r="AA41" s="161"/>
      <c r="AB41" s="225" t="e">
        <f t="shared" si="3"/>
        <v>#DIV/0!</v>
      </c>
      <c r="AC41" s="161"/>
      <c r="AD41" s="161"/>
      <c r="AE41" s="161"/>
      <c r="AF41" s="161"/>
    </row>
    <row r="42" spans="1:219">
      <c r="A42" s="107" t="s">
        <v>37</v>
      </c>
      <c r="B42" s="400">
        <f t="shared" si="6"/>
        <v>0</v>
      </c>
      <c r="C42" s="236"/>
      <c r="D42" s="236"/>
      <c r="E42" s="236"/>
      <c r="F42" s="250">
        <f t="shared" si="5"/>
        <v>0</v>
      </c>
      <c r="G42" s="236"/>
      <c r="H42" s="402" t="e">
        <f t="shared" si="1"/>
        <v>#DIV/0!</v>
      </c>
      <c r="I42" s="257">
        <f t="shared" si="2"/>
        <v>0</v>
      </c>
      <c r="J42" s="238"/>
      <c r="K42" s="239"/>
      <c r="L42" s="239"/>
      <c r="M42" s="239"/>
      <c r="N42" s="239"/>
      <c r="O42" s="236"/>
      <c r="P42" s="236"/>
      <c r="Q42" s="236"/>
      <c r="R42" s="236"/>
      <c r="S42" s="236"/>
      <c r="T42" s="236"/>
      <c r="U42" s="236"/>
      <c r="V42" s="236"/>
      <c r="W42" s="236"/>
      <c r="X42" s="236"/>
      <c r="Y42" s="236"/>
      <c r="Z42" s="250">
        <f t="shared" si="9"/>
        <v>0</v>
      </c>
      <c r="AA42" s="274"/>
      <c r="AB42" s="225" t="e">
        <f t="shared" si="3"/>
        <v>#DIV/0!</v>
      </c>
      <c r="AC42" s="236"/>
      <c r="AD42" s="236"/>
      <c r="AE42" s="236"/>
      <c r="AF42" s="236"/>
    </row>
    <row r="43" spans="1:219">
      <c r="A43" s="107" t="s">
        <v>38</v>
      </c>
      <c r="B43" s="401">
        <f t="shared" si="6"/>
        <v>0</v>
      </c>
      <c r="C43" s="160"/>
      <c r="D43" s="160"/>
      <c r="E43" s="160"/>
      <c r="F43" s="250">
        <f t="shared" si="5"/>
        <v>0</v>
      </c>
      <c r="G43" s="160"/>
      <c r="H43" s="402" t="e">
        <f t="shared" si="1"/>
        <v>#DIV/0!</v>
      </c>
      <c r="I43" s="403">
        <f t="shared" ref="I43" si="10">SUM(J43:Y43)</f>
        <v>0</v>
      </c>
      <c r="J43" s="162"/>
      <c r="K43" s="163"/>
      <c r="L43" s="163"/>
      <c r="M43" s="163"/>
      <c r="N43" s="163"/>
      <c r="O43" s="160"/>
      <c r="P43" s="160"/>
      <c r="Q43" s="160"/>
      <c r="R43" s="160"/>
      <c r="S43" s="160"/>
      <c r="T43" s="160"/>
      <c r="U43" s="160"/>
      <c r="V43" s="160"/>
      <c r="W43" s="160"/>
      <c r="X43" s="160"/>
      <c r="Y43" s="160"/>
      <c r="Z43" s="250">
        <f t="shared" si="9"/>
        <v>0</v>
      </c>
      <c r="AA43" s="160"/>
      <c r="AB43" s="225" t="e">
        <f t="shared" si="3"/>
        <v>#DIV/0!</v>
      </c>
      <c r="AC43" s="160"/>
      <c r="AD43" s="160"/>
      <c r="AE43" s="160"/>
      <c r="AF43" s="160"/>
    </row>
    <row r="44" spans="1:219" ht="14.4" thickBot="1">
      <c r="A44" s="113" t="s">
        <v>39</v>
      </c>
      <c r="B44" s="413">
        <f t="shared" si="6"/>
        <v>0</v>
      </c>
      <c r="C44" s="414"/>
      <c r="D44" s="414"/>
      <c r="E44" s="414"/>
      <c r="F44" s="411">
        <f t="shared" si="5"/>
        <v>0</v>
      </c>
      <c r="G44" s="414"/>
      <c r="H44" s="411" t="e">
        <f t="shared" si="1"/>
        <v>#DIV/0!</v>
      </c>
      <c r="I44" s="415">
        <f t="shared" ref="I44" si="11">SUM(J44:Y44)</f>
        <v>0</v>
      </c>
      <c r="J44" s="416"/>
      <c r="K44" s="417"/>
      <c r="L44" s="417"/>
      <c r="M44" s="417"/>
      <c r="N44" s="417"/>
      <c r="O44" s="414"/>
      <c r="P44" s="414"/>
      <c r="Q44" s="414"/>
      <c r="R44" s="414"/>
      <c r="S44" s="414"/>
      <c r="T44" s="414"/>
      <c r="U44" s="414"/>
      <c r="V44" s="414"/>
      <c r="W44" s="414"/>
      <c r="X44" s="414"/>
      <c r="Y44" s="414"/>
      <c r="Z44" s="411">
        <f t="shared" si="9"/>
        <v>0</v>
      </c>
      <c r="AA44" s="414"/>
      <c r="AB44" s="411" t="e">
        <f t="shared" si="3"/>
        <v>#DIV/0!</v>
      </c>
      <c r="AC44" s="414"/>
      <c r="AD44" s="414"/>
      <c r="AE44" s="414"/>
      <c r="AF44" s="414"/>
    </row>
    <row r="45" spans="1:219" ht="14.4" thickBot="1">
      <c r="A45" s="114" t="s">
        <v>111</v>
      </c>
      <c r="B45" s="418">
        <f t="shared" si="6"/>
        <v>0</v>
      </c>
      <c r="C45" s="419"/>
      <c r="D45" s="419"/>
      <c r="E45" s="419"/>
      <c r="F45" s="412">
        <f t="shared" si="5"/>
        <v>0</v>
      </c>
      <c r="G45" s="419"/>
      <c r="H45" s="412" t="e">
        <f t="shared" si="1"/>
        <v>#DIV/0!</v>
      </c>
      <c r="I45" s="420">
        <f t="shared" ref="I45" si="12">SUM(I4:I44)</f>
        <v>156</v>
      </c>
      <c r="J45" s="421"/>
      <c r="K45" s="421"/>
      <c r="L45" s="421"/>
      <c r="M45" s="421"/>
      <c r="N45" s="421"/>
      <c r="O45" s="421"/>
      <c r="P45" s="421"/>
      <c r="Q45" s="421"/>
      <c r="R45" s="421"/>
      <c r="S45" s="421"/>
      <c r="T45" s="421"/>
      <c r="U45" s="421"/>
      <c r="V45" s="421"/>
      <c r="W45" s="421"/>
      <c r="X45" s="421"/>
      <c r="Y45" s="421"/>
      <c r="Z45" s="412">
        <f t="shared" si="9"/>
        <v>0</v>
      </c>
      <c r="AA45" s="419"/>
      <c r="AB45" s="412" t="e">
        <f t="shared" si="3"/>
        <v>#DIV/0!</v>
      </c>
      <c r="AC45" s="419"/>
      <c r="AD45" s="419"/>
      <c r="AE45" s="419"/>
      <c r="AF45" s="422"/>
    </row>
    <row r="46" spans="1:219">
      <c r="B46" s="31"/>
      <c r="C46" s="31"/>
      <c r="D46" s="31"/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31"/>
      <c r="W46" s="31"/>
      <c r="X46" s="31"/>
      <c r="Y46" s="31"/>
      <c r="Z46" s="31"/>
      <c r="AA46" s="31"/>
      <c r="AB46" s="31"/>
      <c r="AC46" s="31"/>
      <c r="AD46" s="31"/>
      <c r="AE46" s="31"/>
      <c r="AF46" s="31"/>
    </row>
    <row r="47" spans="1:219"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  <c r="X47" s="31"/>
      <c r="Y47" s="31"/>
      <c r="Z47" s="31"/>
      <c r="AA47" s="31"/>
      <c r="AB47" s="31"/>
      <c r="AC47" s="31"/>
      <c r="AD47" s="31"/>
      <c r="AE47" s="31"/>
      <c r="AF47" s="31"/>
    </row>
    <row r="48" spans="1:219" s="2" customFormat="1" ht="14.4">
      <c r="A48" s="17"/>
      <c r="B48" s="4"/>
      <c r="C48" s="4"/>
      <c r="D48" s="4"/>
      <c r="E48" s="4"/>
      <c r="F48" s="4"/>
      <c r="G48" s="4"/>
      <c r="H48" s="4"/>
      <c r="I48" s="4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2"/>
      <c r="U48" s="22"/>
      <c r="V48" s="22"/>
      <c r="W48" s="22"/>
      <c r="X48" s="22"/>
      <c r="Y48" s="23"/>
      <c r="Z48" s="23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</row>
  </sheetData>
  <mergeCells count="16">
    <mergeCell ref="AF2:AF3"/>
    <mergeCell ref="A1:Q1"/>
    <mergeCell ref="A2:A3"/>
    <mergeCell ref="C2:E2"/>
    <mergeCell ref="G2:G3"/>
    <mergeCell ref="I2:I3"/>
    <mergeCell ref="AA2:AA3"/>
    <mergeCell ref="AB2:AB3"/>
    <mergeCell ref="AC2:AC3"/>
    <mergeCell ref="AE2:AE3"/>
    <mergeCell ref="AD2:AD3"/>
    <mergeCell ref="J2:Y2"/>
    <mergeCell ref="Z2:Z3"/>
    <mergeCell ref="B2:B3"/>
    <mergeCell ref="F2:F3"/>
    <mergeCell ref="H2:H3"/>
  </mergeCells>
  <pageMargins left="0.31496062992125984" right="0.31496062992125984" top="0.74803149606299213" bottom="0.74803149606299213" header="0.31496062992125984" footer="0.31496062992125984"/>
  <pageSetup paperSize="9" scale="8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>
  <dimension ref="A1:AA47"/>
  <sheetViews>
    <sheetView zoomScale="70" zoomScaleNormal="70" workbookViewId="0">
      <pane ySplit="2" topLeftCell="A6" activePane="bottomLeft" state="frozen"/>
      <selection pane="bottomLeft" activeCell="B39" sqref="B39:Z39"/>
    </sheetView>
  </sheetViews>
  <sheetFormatPr defaultRowHeight="14.4"/>
  <cols>
    <col min="1" max="1" width="18.5546875" customWidth="1"/>
    <col min="2" max="25" width="9.109375" customWidth="1"/>
    <col min="26" max="26" width="9.5546875" bestFit="1" customWidth="1"/>
  </cols>
  <sheetData>
    <row r="1" spans="1:27" ht="26.25" customHeight="1">
      <c r="A1" s="524" t="s">
        <v>125</v>
      </c>
      <c r="B1" s="524"/>
      <c r="C1" s="524"/>
      <c r="D1" s="524"/>
      <c r="E1" s="524"/>
      <c r="F1" s="524"/>
      <c r="G1" s="524"/>
      <c r="H1" s="524"/>
      <c r="I1" s="524"/>
      <c r="J1" s="524"/>
      <c r="K1" s="524"/>
      <c r="L1" s="524"/>
      <c r="M1" s="524"/>
      <c r="N1" s="524"/>
      <c r="O1" s="524"/>
      <c r="P1" s="524"/>
      <c r="Q1" s="524"/>
      <c r="R1" s="524"/>
      <c r="S1" s="524"/>
      <c r="T1" s="524"/>
      <c r="U1" s="524"/>
      <c r="V1" s="524"/>
      <c r="W1" s="524"/>
      <c r="X1" s="524"/>
      <c r="Y1" s="524"/>
      <c r="Z1" s="524"/>
      <c r="AA1" s="33"/>
    </row>
    <row r="2" spans="1:27" ht="41.4">
      <c r="A2" s="136" t="s">
        <v>120</v>
      </c>
      <c r="B2" s="116" t="s">
        <v>48</v>
      </c>
      <c r="C2" s="115" t="s">
        <v>83</v>
      </c>
      <c r="D2" s="115" t="s">
        <v>84</v>
      </c>
      <c r="E2" s="115" t="s">
        <v>85</v>
      </c>
      <c r="F2" s="115" t="s">
        <v>86</v>
      </c>
      <c r="G2" s="115" t="s">
        <v>87</v>
      </c>
      <c r="H2" s="115" t="s">
        <v>88</v>
      </c>
      <c r="I2" s="117" t="s">
        <v>119</v>
      </c>
      <c r="J2" s="115" t="s">
        <v>89</v>
      </c>
      <c r="K2" s="115" t="s">
        <v>90</v>
      </c>
      <c r="L2" s="115" t="s">
        <v>91</v>
      </c>
      <c r="M2" s="115" t="s">
        <v>92</v>
      </c>
      <c r="N2" s="115" t="s">
        <v>93</v>
      </c>
      <c r="O2" s="115" t="s">
        <v>94</v>
      </c>
      <c r="P2" s="115" t="s">
        <v>95</v>
      </c>
      <c r="Q2" s="115" t="s">
        <v>96</v>
      </c>
      <c r="R2" s="115" t="s">
        <v>97</v>
      </c>
      <c r="S2" s="115" t="s">
        <v>98</v>
      </c>
      <c r="T2" s="115" t="s">
        <v>99</v>
      </c>
      <c r="U2" s="115" t="s">
        <v>100</v>
      </c>
      <c r="V2" s="115" t="s">
        <v>101</v>
      </c>
      <c r="W2" s="115" t="s">
        <v>102</v>
      </c>
      <c r="X2" s="115" t="s">
        <v>103</v>
      </c>
      <c r="Y2" s="115" t="s">
        <v>104</v>
      </c>
      <c r="Z2" s="115" t="s">
        <v>105</v>
      </c>
      <c r="AA2" s="33"/>
    </row>
    <row r="3" spans="1:27" ht="27.6">
      <c r="A3" s="118" t="s">
        <v>1</v>
      </c>
      <c r="B3" s="270"/>
      <c r="C3" s="270"/>
      <c r="D3" s="270"/>
      <c r="E3" s="270"/>
      <c r="F3" s="426"/>
      <c r="G3" s="294"/>
      <c r="H3" s="294"/>
      <c r="I3" s="294"/>
      <c r="J3" s="426"/>
      <c r="K3" s="294"/>
      <c r="L3" s="294"/>
      <c r="M3" s="294"/>
      <c r="N3" s="294"/>
      <c r="O3" s="426"/>
      <c r="P3" s="294"/>
      <c r="Q3" s="426"/>
      <c r="R3" s="426"/>
      <c r="S3" s="426"/>
      <c r="T3" s="426"/>
      <c r="U3" s="426"/>
      <c r="V3" s="426"/>
      <c r="W3" s="426"/>
      <c r="X3" s="426"/>
      <c r="Y3" s="426"/>
      <c r="Z3" s="119">
        <f t="shared" ref="Z3:Z43" si="0">SUM(B3:Y3)</f>
        <v>0</v>
      </c>
      <c r="AA3" s="33"/>
    </row>
    <row r="4" spans="1:27">
      <c r="A4" s="120" t="s">
        <v>2</v>
      </c>
      <c r="B4" s="427"/>
      <c r="C4" s="270"/>
      <c r="D4" s="270"/>
      <c r="E4" s="270"/>
      <c r="F4" s="426"/>
      <c r="G4" s="294"/>
      <c r="H4" s="294"/>
      <c r="I4" s="294"/>
      <c r="J4" s="284"/>
      <c r="K4" s="294"/>
      <c r="L4" s="294"/>
      <c r="M4" s="294"/>
      <c r="N4" s="294"/>
      <c r="O4" s="426"/>
      <c r="P4" s="294"/>
      <c r="Q4" s="426"/>
      <c r="R4" s="426"/>
      <c r="S4" s="426"/>
      <c r="T4" s="426"/>
      <c r="U4" s="426"/>
      <c r="V4" s="426"/>
      <c r="W4" s="426"/>
      <c r="X4" s="426"/>
      <c r="Y4" s="426"/>
      <c r="Z4" s="119">
        <f t="shared" si="0"/>
        <v>0</v>
      </c>
      <c r="AA4" s="33"/>
    </row>
    <row r="5" spans="1:27">
      <c r="A5" s="120" t="s">
        <v>3</v>
      </c>
      <c r="B5" s="270"/>
      <c r="C5" s="270"/>
      <c r="D5" s="270"/>
      <c r="E5" s="270"/>
      <c r="F5" s="426"/>
      <c r="G5" s="428"/>
      <c r="H5" s="294"/>
      <c r="I5" s="294"/>
      <c r="J5" s="426"/>
      <c r="K5" s="294"/>
      <c r="L5" s="294"/>
      <c r="M5" s="294"/>
      <c r="N5" s="294"/>
      <c r="O5" s="426"/>
      <c r="P5" s="294"/>
      <c r="Q5" s="426"/>
      <c r="R5" s="426"/>
      <c r="S5" s="426"/>
      <c r="T5" s="426"/>
      <c r="U5" s="426"/>
      <c r="V5" s="426"/>
      <c r="W5" s="426"/>
      <c r="X5" s="426"/>
      <c r="Y5" s="426"/>
      <c r="Z5" s="119">
        <f t="shared" si="0"/>
        <v>0</v>
      </c>
      <c r="AA5" s="33"/>
    </row>
    <row r="6" spans="1:27" ht="27.6">
      <c r="A6" s="120" t="s">
        <v>4</v>
      </c>
      <c r="B6" s="287"/>
      <c r="C6" s="429"/>
      <c r="D6" s="429"/>
      <c r="E6" s="429"/>
      <c r="F6" s="430"/>
      <c r="G6" s="431"/>
      <c r="H6" s="431"/>
      <c r="I6" s="431"/>
      <c r="J6" s="430"/>
      <c r="K6" s="431"/>
      <c r="L6" s="431"/>
      <c r="M6" s="431"/>
      <c r="N6" s="431"/>
      <c r="O6" s="430"/>
      <c r="P6" s="431"/>
      <c r="Q6" s="430"/>
      <c r="R6" s="430"/>
      <c r="S6" s="430"/>
      <c r="T6" s="430"/>
      <c r="U6" s="430"/>
      <c r="V6" s="430"/>
      <c r="W6" s="430"/>
      <c r="X6" s="430"/>
      <c r="Y6" s="430"/>
      <c r="Z6" s="119">
        <f t="shared" si="0"/>
        <v>0</v>
      </c>
      <c r="AA6" s="33"/>
    </row>
    <row r="7" spans="1:27">
      <c r="A7" s="121" t="s">
        <v>5</v>
      </c>
      <c r="B7" s="432"/>
      <c r="C7" s="432"/>
      <c r="D7" s="432"/>
      <c r="E7" s="432"/>
      <c r="F7" s="433"/>
      <c r="G7" s="434"/>
      <c r="H7" s="434"/>
      <c r="I7" s="434"/>
      <c r="J7" s="433"/>
      <c r="K7" s="434"/>
      <c r="L7" s="434"/>
      <c r="M7" s="434"/>
      <c r="N7" s="434"/>
      <c r="O7" s="433"/>
      <c r="P7" s="434"/>
      <c r="Q7" s="433"/>
      <c r="R7" s="433"/>
      <c r="S7" s="433"/>
      <c r="T7" s="433"/>
      <c r="U7" s="433"/>
      <c r="V7" s="433"/>
      <c r="W7" s="433"/>
      <c r="X7" s="433"/>
      <c r="Y7" s="433"/>
      <c r="Z7" s="119">
        <f t="shared" si="0"/>
        <v>0</v>
      </c>
      <c r="AA7" s="33"/>
    </row>
    <row r="8" spans="1:27">
      <c r="A8" s="122" t="s">
        <v>81</v>
      </c>
      <c r="B8" s="165"/>
      <c r="C8" s="165"/>
      <c r="D8" s="165"/>
      <c r="E8" s="165"/>
      <c r="F8" s="166"/>
      <c r="G8" s="167"/>
      <c r="H8" s="167"/>
      <c r="I8" s="167"/>
      <c r="J8" s="166"/>
      <c r="K8" s="167"/>
      <c r="L8" s="167"/>
      <c r="M8" s="167"/>
      <c r="N8" s="167"/>
      <c r="O8" s="166"/>
      <c r="P8" s="167"/>
      <c r="Q8" s="166"/>
      <c r="R8" s="166"/>
      <c r="S8" s="166"/>
      <c r="T8" s="166"/>
      <c r="U8" s="166"/>
      <c r="V8" s="166"/>
      <c r="W8" s="166"/>
      <c r="X8" s="166"/>
      <c r="Y8" s="166"/>
      <c r="Z8" s="119">
        <f t="shared" si="0"/>
        <v>0</v>
      </c>
      <c r="AA8" s="123" t="s">
        <v>120</v>
      </c>
    </row>
    <row r="9" spans="1:27">
      <c r="A9" s="124" t="s">
        <v>6</v>
      </c>
      <c r="B9" s="270"/>
      <c r="C9" s="270"/>
      <c r="D9" s="270"/>
      <c r="E9" s="270"/>
      <c r="F9" s="294"/>
      <c r="G9" s="294"/>
      <c r="H9" s="294"/>
      <c r="I9" s="294"/>
      <c r="J9" s="294"/>
      <c r="K9" s="294"/>
      <c r="L9" s="294"/>
      <c r="M9" s="294"/>
      <c r="N9" s="294"/>
      <c r="O9" s="426"/>
      <c r="P9" s="294"/>
      <c r="Q9" s="426"/>
      <c r="R9" s="426"/>
      <c r="S9" s="426"/>
      <c r="T9" s="294"/>
      <c r="U9" s="294"/>
      <c r="V9" s="294"/>
      <c r="W9" s="426"/>
      <c r="X9" s="426"/>
      <c r="Y9" s="426"/>
      <c r="Z9" s="119">
        <f t="shared" si="0"/>
        <v>0</v>
      </c>
      <c r="AA9" s="33"/>
    </row>
    <row r="10" spans="1:27">
      <c r="A10" s="125" t="s">
        <v>7</v>
      </c>
      <c r="B10" s="270"/>
      <c r="C10" s="270"/>
      <c r="D10" s="270"/>
      <c r="E10" s="270"/>
      <c r="F10" s="294"/>
      <c r="G10" s="294"/>
      <c r="H10" s="294"/>
      <c r="I10" s="294"/>
      <c r="J10" s="426"/>
      <c r="K10" s="294"/>
      <c r="L10" s="294"/>
      <c r="M10" s="294"/>
      <c r="N10" s="294"/>
      <c r="O10" s="426"/>
      <c r="P10" s="294"/>
      <c r="Q10" s="426"/>
      <c r="R10" s="426"/>
      <c r="S10" s="426"/>
      <c r="T10" s="426"/>
      <c r="U10" s="426"/>
      <c r="V10" s="426"/>
      <c r="W10" s="426"/>
      <c r="X10" s="426"/>
      <c r="Y10" s="426"/>
      <c r="Z10" s="119">
        <f t="shared" si="0"/>
        <v>0</v>
      </c>
      <c r="AA10" s="33"/>
    </row>
    <row r="11" spans="1:27">
      <c r="A11" s="126" t="s">
        <v>8</v>
      </c>
      <c r="B11" s="138"/>
      <c r="C11" s="138"/>
      <c r="D11" s="138"/>
      <c r="E11" s="138"/>
      <c r="F11" s="140"/>
      <c r="G11" s="140"/>
      <c r="H11" s="140"/>
      <c r="I11" s="140"/>
      <c r="J11" s="142"/>
      <c r="K11" s="139"/>
      <c r="L11" s="139"/>
      <c r="M11" s="139"/>
      <c r="N11" s="140"/>
      <c r="O11" s="142"/>
      <c r="P11" s="140"/>
      <c r="Q11" s="142"/>
      <c r="R11" s="142"/>
      <c r="S11" s="142"/>
      <c r="T11" s="140"/>
      <c r="U11" s="140"/>
      <c r="V11" s="140"/>
      <c r="W11" s="140"/>
      <c r="X11" s="140"/>
      <c r="Y11" s="140"/>
      <c r="Z11" s="119">
        <f t="shared" si="0"/>
        <v>0</v>
      </c>
      <c r="AA11" s="33"/>
    </row>
    <row r="12" spans="1:27">
      <c r="A12" s="120" t="s">
        <v>9</v>
      </c>
      <c r="B12" s="284"/>
      <c r="C12" s="284"/>
      <c r="D12" s="284"/>
      <c r="E12" s="284"/>
      <c r="F12" s="284"/>
      <c r="G12" s="284"/>
      <c r="H12" s="284"/>
      <c r="I12" s="284"/>
      <c r="J12" s="284"/>
      <c r="K12" s="284"/>
      <c r="L12" s="284"/>
      <c r="M12" s="284"/>
      <c r="N12" s="284"/>
      <c r="O12" s="284"/>
      <c r="P12" s="284"/>
      <c r="Q12" s="284"/>
      <c r="R12" s="284"/>
      <c r="S12" s="284"/>
      <c r="T12" s="284"/>
      <c r="U12" s="284"/>
      <c r="V12" s="284"/>
      <c r="W12" s="284"/>
      <c r="X12" s="284"/>
      <c r="Y12" s="284"/>
      <c r="Z12" s="119">
        <f t="shared" si="0"/>
        <v>0</v>
      </c>
      <c r="AA12" s="33"/>
    </row>
    <row r="13" spans="1:27" s="16" customFormat="1">
      <c r="A13" s="127" t="s">
        <v>10</v>
      </c>
      <c r="B13" s="270"/>
      <c r="C13" s="270"/>
      <c r="D13" s="270"/>
      <c r="E13" s="270"/>
      <c r="F13" s="294"/>
      <c r="G13" s="294"/>
      <c r="H13" s="294"/>
      <c r="I13" s="294"/>
      <c r="J13" s="294"/>
      <c r="K13" s="294"/>
      <c r="L13" s="294"/>
      <c r="M13" s="294"/>
      <c r="N13" s="294"/>
      <c r="O13" s="294"/>
      <c r="P13" s="294"/>
      <c r="Q13" s="294"/>
      <c r="R13" s="294"/>
      <c r="S13" s="294"/>
      <c r="T13" s="294"/>
      <c r="U13" s="294"/>
      <c r="V13" s="294"/>
      <c r="W13" s="294"/>
      <c r="X13" s="294"/>
      <c r="Y13" s="294"/>
      <c r="Z13" s="119">
        <f t="shared" si="0"/>
        <v>0</v>
      </c>
      <c r="AA13" s="128"/>
    </row>
    <row r="14" spans="1:27">
      <c r="A14" s="120" t="s">
        <v>11</v>
      </c>
      <c r="B14" s="435"/>
      <c r="C14" s="435"/>
      <c r="D14" s="435"/>
      <c r="E14" s="435"/>
      <c r="F14" s="436"/>
      <c r="G14" s="437"/>
      <c r="H14" s="437"/>
      <c r="I14" s="437"/>
      <c r="J14" s="436"/>
      <c r="K14" s="437"/>
      <c r="L14" s="437"/>
      <c r="M14" s="437"/>
      <c r="N14" s="436"/>
      <c r="O14" s="437"/>
      <c r="P14" s="437"/>
      <c r="Q14" s="437"/>
      <c r="R14" s="437"/>
      <c r="S14" s="438"/>
      <c r="T14" s="437"/>
      <c r="U14" s="436"/>
      <c r="V14" s="436"/>
      <c r="W14" s="436"/>
      <c r="X14" s="436"/>
      <c r="Y14" s="436"/>
      <c r="Z14" s="119">
        <f t="shared" si="0"/>
        <v>0</v>
      </c>
      <c r="AA14" s="33"/>
    </row>
    <row r="15" spans="1:27">
      <c r="A15" s="129" t="s">
        <v>12</v>
      </c>
      <c r="B15" s="439"/>
      <c r="C15" s="439"/>
      <c r="D15" s="439"/>
      <c r="E15" s="439"/>
      <c r="F15" s="440"/>
      <c r="G15" s="440"/>
      <c r="H15" s="440"/>
      <c r="I15" s="440"/>
      <c r="J15" s="440"/>
      <c r="K15" s="440"/>
      <c r="L15" s="440"/>
      <c r="M15" s="440"/>
      <c r="N15" s="440"/>
      <c r="O15" s="440"/>
      <c r="P15" s="440"/>
      <c r="Q15" s="440"/>
      <c r="R15" s="440"/>
      <c r="S15" s="440"/>
      <c r="T15" s="440"/>
      <c r="U15" s="440"/>
      <c r="V15" s="440"/>
      <c r="W15" s="440"/>
      <c r="X15" s="440"/>
      <c r="Y15" s="440"/>
      <c r="Z15" s="119">
        <f t="shared" si="0"/>
        <v>0</v>
      </c>
      <c r="AA15" s="33"/>
    </row>
    <row r="16" spans="1:27">
      <c r="A16" s="130" t="s">
        <v>13</v>
      </c>
      <c r="B16" s="270"/>
      <c r="C16" s="270"/>
      <c r="D16" s="270"/>
      <c r="E16" s="270"/>
      <c r="F16" s="271"/>
      <c r="G16" s="270"/>
      <c r="H16" s="270"/>
      <c r="I16" s="270"/>
      <c r="J16" s="271"/>
      <c r="K16" s="270"/>
      <c r="L16" s="270"/>
      <c r="M16" s="270"/>
      <c r="N16" s="270"/>
      <c r="O16" s="271"/>
      <c r="P16" s="270"/>
      <c r="Q16" s="271"/>
      <c r="R16" s="271"/>
      <c r="S16" s="271"/>
      <c r="T16" s="271"/>
      <c r="U16" s="271"/>
      <c r="V16" s="271"/>
      <c r="W16" s="271"/>
      <c r="X16" s="271"/>
      <c r="Y16" s="271"/>
      <c r="Z16" s="119">
        <f t="shared" si="0"/>
        <v>0</v>
      </c>
      <c r="AA16" s="33"/>
    </row>
    <row r="17" spans="1:27">
      <c r="A17" s="120" t="s">
        <v>14</v>
      </c>
      <c r="B17" s="432"/>
      <c r="C17" s="432"/>
      <c r="D17" s="432"/>
      <c r="E17" s="432"/>
      <c r="F17" s="433"/>
      <c r="G17" s="434"/>
      <c r="H17" s="434"/>
      <c r="I17" s="433"/>
      <c r="J17" s="434"/>
      <c r="K17" s="434"/>
      <c r="L17" s="434"/>
      <c r="M17" s="434"/>
      <c r="N17" s="434"/>
      <c r="O17" s="433"/>
      <c r="P17" s="434"/>
      <c r="Q17" s="433"/>
      <c r="R17" s="433"/>
      <c r="S17" s="433"/>
      <c r="T17" s="433"/>
      <c r="U17" s="433"/>
      <c r="V17" s="433"/>
      <c r="W17" s="433"/>
      <c r="X17" s="433"/>
      <c r="Y17" s="433"/>
      <c r="Z17" s="119">
        <f t="shared" si="0"/>
        <v>0</v>
      </c>
      <c r="AA17" s="33"/>
    </row>
    <row r="18" spans="1:27">
      <c r="A18" s="130" t="s">
        <v>15</v>
      </c>
      <c r="B18" s="253"/>
      <c r="C18" s="253"/>
      <c r="D18" s="253"/>
      <c r="E18" s="253"/>
      <c r="F18" s="254"/>
      <c r="G18" s="255"/>
      <c r="H18" s="255"/>
      <c r="I18" s="255"/>
      <c r="J18" s="254"/>
      <c r="K18" s="255"/>
      <c r="L18" s="255"/>
      <c r="M18" s="255"/>
      <c r="N18" s="255"/>
      <c r="O18" s="254"/>
      <c r="P18" s="255"/>
      <c r="Q18" s="254"/>
      <c r="R18" s="254"/>
      <c r="S18" s="254"/>
      <c r="T18" s="254"/>
      <c r="U18" s="254"/>
      <c r="V18" s="254"/>
      <c r="W18" s="254"/>
      <c r="X18" s="254"/>
      <c r="Y18" s="254"/>
      <c r="Z18" s="119">
        <f t="shared" si="0"/>
        <v>0</v>
      </c>
      <c r="AA18" s="33"/>
    </row>
    <row r="19" spans="1:27">
      <c r="A19" s="120" t="s">
        <v>16</v>
      </c>
      <c r="B19" s="270"/>
      <c r="C19" s="270"/>
      <c r="D19" s="270"/>
      <c r="E19" s="270"/>
      <c r="F19" s="254"/>
      <c r="G19" s="255"/>
      <c r="H19" s="255"/>
      <c r="I19" s="255"/>
      <c r="J19" s="426"/>
      <c r="K19" s="294"/>
      <c r="L19" s="294"/>
      <c r="M19" s="294"/>
      <c r="N19" s="294"/>
      <c r="O19" s="426"/>
      <c r="P19" s="294"/>
      <c r="Q19" s="426"/>
      <c r="R19" s="426"/>
      <c r="S19" s="426"/>
      <c r="T19" s="426"/>
      <c r="U19" s="426"/>
      <c r="V19" s="426"/>
      <c r="W19" s="426"/>
      <c r="X19" s="426"/>
      <c r="Y19" s="426"/>
      <c r="Z19" s="119">
        <f t="shared" si="0"/>
        <v>0</v>
      </c>
      <c r="AA19" s="33"/>
    </row>
    <row r="20" spans="1:27" ht="16.5" customHeight="1">
      <c r="A20" s="121" t="s">
        <v>17</v>
      </c>
      <c r="B20" s="441"/>
      <c r="C20" s="441"/>
      <c r="D20" s="441"/>
      <c r="E20" s="441"/>
      <c r="F20" s="442"/>
      <c r="G20" s="443"/>
      <c r="H20" s="443"/>
      <c r="I20" s="443"/>
      <c r="J20" s="442"/>
      <c r="K20" s="443"/>
      <c r="L20" s="443"/>
      <c r="M20" s="443"/>
      <c r="N20" s="443"/>
      <c r="O20" s="442"/>
      <c r="P20" s="443"/>
      <c r="Q20" s="442"/>
      <c r="R20" s="442"/>
      <c r="S20" s="442"/>
      <c r="T20" s="442"/>
      <c r="U20" s="442"/>
      <c r="V20" s="442"/>
      <c r="W20" s="442"/>
      <c r="X20" s="442"/>
      <c r="Y20" s="442"/>
      <c r="Z20" s="119">
        <f t="shared" si="0"/>
        <v>0</v>
      </c>
      <c r="AA20" s="33"/>
    </row>
    <row r="21" spans="1:27">
      <c r="A21" s="120" t="s">
        <v>18</v>
      </c>
      <c r="B21" s="429"/>
      <c r="C21" s="429"/>
      <c r="D21" s="429"/>
      <c r="E21" s="429"/>
      <c r="F21" s="430"/>
      <c r="G21" s="431"/>
      <c r="H21" s="431"/>
      <c r="I21" s="431"/>
      <c r="J21" s="430"/>
      <c r="K21" s="431"/>
      <c r="L21" s="431"/>
      <c r="M21" s="431"/>
      <c r="N21" s="431"/>
      <c r="O21" s="430"/>
      <c r="P21" s="431"/>
      <c r="Q21" s="430"/>
      <c r="R21" s="430"/>
      <c r="S21" s="430"/>
      <c r="T21" s="430"/>
      <c r="U21" s="430"/>
      <c r="V21" s="430"/>
      <c r="W21" s="430"/>
      <c r="X21" s="430"/>
      <c r="Y21" s="430"/>
      <c r="Z21" s="119">
        <f t="shared" si="0"/>
        <v>0</v>
      </c>
      <c r="AA21" s="33"/>
    </row>
    <row r="22" spans="1:27">
      <c r="A22" s="120" t="s">
        <v>19</v>
      </c>
      <c r="B22" s="429"/>
      <c r="C22" s="429"/>
      <c r="D22" s="429"/>
      <c r="E22" s="429"/>
      <c r="F22" s="430"/>
      <c r="G22" s="431"/>
      <c r="H22" s="431"/>
      <c r="I22" s="431"/>
      <c r="J22" s="430"/>
      <c r="K22" s="431"/>
      <c r="L22" s="431"/>
      <c r="M22" s="431"/>
      <c r="N22" s="431"/>
      <c r="O22" s="430"/>
      <c r="P22" s="431"/>
      <c r="Q22" s="430"/>
      <c r="R22" s="430"/>
      <c r="S22" s="430"/>
      <c r="T22" s="430"/>
      <c r="U22" s="430"/>
      <c r="V22" s="430"/>
      <c r="W22" s="430"/>
      <c r="X22" s="430"/>
      <c r="Y22" s="430"/>
      <c r="Z22" s="119">
        <f t="shared" si="0"/>
        <v>0</v>
      </c>
      <c r="AA22" s="33"/>
    </row>
    <row r="23" spans="1:27">
      <c r="A23" s="127" t="s">
        <v>20</v>
      </c>
      <c r="B23" s="444"/>
      <c r="C23" s="444"/>
      <c r="D23" s="444"/>
      <c r="E23" s="444"/>
      <c r="F23" s="445"/>
      <c r="G23" s="445"/>
      <c r="H23" s="445"/>
      <c r="I23" s="445"/>
      <c r="J23" s="446"/>
      <c r="K23" s="447"/>
      <c r="L23" s="447"/>
      <c r="M23" s="447"/>
      <c r="N23" s="447"/>
      <c r="O23" s="446"/>
      <c r="P23" s="447"/>
      <c r="Q23" s="446"/>
      <c r="R23" s="446"/>
      <c r="S23" s="446"/>
      <c r="T23" s="446"/>
      <c r="U23" s="446"/>
      <c r="V23" s="446"/>
      <c r="W23" s="446"/>
      <c r="X23" s="446"/>
      <c r="Y23" s="446"/>
      <c r="Z23" s="119">
        <f t="shared" si="0"/>
        <v>0</v>
      </c>
      <c r="AA23" s="33"/>
    </row>
    <row r="24" spans="1:27" s="16" customFormat="1">
      <c r="A24" s="131" t="s">
        <v>21</v>
      </c>
      <c r="B24" s="165"/>
      <c r="C24" s="165"/>
      <c r="D24" s="165"/>
      <c r="E24" s="165"/>
      <c r="F24" s="166"/>
      <c r="G24" s="167"/>
      <c r="H24" s="167"/>
      <c r="I24" s="167"/>
      <c r="J24" s="166"/>
      <c r="K24" s="167"/>
      <c r="L24" s="167"/>
      <c r="M24" s="167"/>
      <c r="N24" s="167"/>
      <c r="O24" s="166"/>
      <c r="P24" s="167"/>
      <c r="Q24" s="166"/>
      <c r="R24" s="166"/>
      <c r="S24" s="166"/>
      <c r="T24" s="166"/>
      <c r="U24" s="166"/>
      <c r="V24" s="166"/>
      <c r="W24" s="166"/>
      <c r="X24" s="166"/>
      <c r="Y24" s="166"/>
      <c r="Z24" s="119">
        <f t="shared" si="0"/>
        <v>0</v>
      </c>
      <c r="AA24" s="128"/>
    </row>
    <row r="25" spans="1:27">
      <c r="A25" s="120" t="s">
        <v>22</v>
      </c>
      <c r="B25" s="270"/>
      <c r="C25" s="270"/>
      <c r="D25" s="270"/>
      <c r="E25" s="270"/>
      <c r="F25" s="426"/>
      <c r="G25" s="294"/>
      <c r="H25" s="294"/>
      <c r="I25" s="294"/>
      <c r="J25" s="426"/>
      <c r="K25" s="294"/>
      <c r="L25" s="294"/>
      <c r="M25" s="294"/>
      <c r="N25" s="294"/>
      <c r="O25" s="426"/>
      <c r="P25" s="294"/>
      <c r="Q25" s="426"/>
      <c r="R25" s="426"/>
      <c r="S25" s="426"/>
      <c r="T25" s="426"/>
      <c r="U25" s="426"/>
      <c r="V25" s="426"/>
      <c r="W25" s="426"/>
      <c r="X25" s="426"/>
      <c r="Y25" s="426"/>
      <c r="Z25" s="119">
        <f t="shared" si="0"/>
        <v>0</v>
      </c>
      <c r="AA25" s="33"/>
    </row>
    <row r="26" spans="1:27">
      <c r="A26" s="120" t="s">
        <v>23</v>
      </c>
      <c r="B26" s="165"/>
      <c r="C26" s="165"/>
      <c r="D26" s="165"/>
      <c r="E26" s="165"/>
      <c r="F26" s="166"/>
      <c r="G26" s="167"/>
      <c r="H26" s="167"/>
      <c r="I26" s="166"/>
      <c r="J26" s="167"/>
      <c r="K26" s="167"/>
      <c r="L26" s="167"/>
      <c r="M26" s="167"/>
      <c r="N26" s="166"/>
      <c r="O26" s="167"/>
      <c r="P26" s="166"/>
      <c r="Q26" s="166"/>
      <c r="R26" s="166"/>
      <c r="S26" s="166"/>
      <c r="T26" s="166"/>
      <c r="U26" s="166"/>
      <c r="V26" s="166"/>
      <c r="W26" s="166"/>
      <c r="X26" s="166"/>
      <c r="Y26" s="448"/>
      <c r="Z26" s="119">
        <f t="shared" si="0"/>
        <v>0</v>
      </c>
      <c r="AA26" s="33"/>
    </row>
    <row r="27" spans="1:27">
      <c r="A27" s="120" t="s">
        <v>24</v>
      </c>
      <c r="B27" s="165"/>
      <c r="C27" s="165"/>
      <c r="D27" s="165"/>
      <c r="E27" s="165"/>
      <c r="F27" s="166"/>
      <c r="G27" s="167"/>
      <c r="H27" s="167"/>
      <c r="I27" s="167"/>
      <c r="J27" s="166"/>
      <c r="K27" s="167"/>
      <c r="L27" s="167"/>
      <c r="M27" s="167"/>
      <c r="N27" s="167"/>
      <c r="O27" s="166"/>
      <c r="P27" s="167"/>
      <c r="Q27" s="166"/>
      <c r="R27" s="166"/>
      <c r="S27" s="166"/>
      <c r="T27" s="166"/>
      <c r="U27" s="166"/>
      <c r="V27" s="166"/>
      <c r="W27" s="166"/>
      <c r="X27" s="166"/>
      <c r="Y27" s="166"/>
      <c r="Z27" s="119">
        <f t="shared" si="0"/>
        <v>0</v>
      </c>
      <c r="AA27" s="33"/>
    </row>
    <row r="28" spans="1:27">
      <c r="A28" s="120" t="s">
        <v>25</v>
      </c>
      <c r="B28" s="165"/>
      <c r="C28" s="165"/>
      <c r="D28" s="165"/>
      <c r="E28" s="165"/>
      <c r="F28" s="166"/>
      <c r="G28" s="167"/>
      <c r="H28" s="167"/>
      <c r="I28" s="167"/>
      <c r="J28" s="166"/>
      <c r="K28" s="167"/>
      <c r="L28" s="167"/>
      <c r="M28" s="167"/>
      <c r="N28" s="167"/>
      <c r="O28" s="166"/>
      <c r="P28" s="167"/>
      <c r="Q28" s="166"/>
      <c r="R28" s="166"/>
      <c r="S28" s="166"/>
      <c r="T28" s="166"/>
      <c r="U28" s="166"/>
      <c r="V28" s="166"/>
      <c r="W28" s="166"/>
      <c r="X28" s="166"/>
      <c r="Y28" s="166"/>
      <c r="Z28" s="119">
        <f t="shared" si="0"/>
        <v>0</v>
      </c>
      <c r="AA28" s="33"/>
    </row>
    <row r="29" spans="1:27">
      <c r="A29" s="120" t="s">
        <v>26</v>
      </c>
      <c r="B29" s="293"/>
      <c r="C29" s="293"/>
      <c r="D29" s="293"/>
      <c r="E29" s="293"/>
      <c r="F29" s="294"/>
      <c r="G29" s="294"/>
      <c r="H29" s="294"/>
      <c r="I29" s="294"/>
      <c r="J29" s="295"/>
      <c r="K29" s="295"/>
      <c r="L29" s="295"/>
      <c r="M29" s="296"/>
      <c r="N29" s="295"/>
      <c r="O29" s="296"/>
      <c r="P29" s="296"/>
      <c r="Q29" s="296"/>
      <c r="R29" s="296"/>
      <c r="S29" s="137"/>
      <c r="T29" s="137"/>
      <c r="U29" s="137"/>
      <c r="V29" s="296"/>
      <c r="W29" s="296"/>
      <c r="X29" s="296"/>
      <c r="Y29" s="297"/>
      <c r="Z29" s="119">
        <f t="shared" si="0"/>
        <v>0</v>
      </c>
      <c r="AA29" s="33"/>
    </row>
    <row r="30" spans="1:27" s="16" customFormat="1">
      <c r="A30" s="132" t="s">
        <v>27</v>
      </c>
      <c r="B30" s="270"/>
      <c r="C30" s="270"/>
      <c r="D30" s="270"/>
      <c r="E30" s="270"/>
      <c r="F30" s="426"/>
      <c r="G30" s="294"/>
      <c r="H30" s="294"/>
      <c r="I30" s="294"/>
      <c r="J30" s="449"/>
      <c r="K30" s="450"/>
      <c r="L30" s="449"/>
      <c r="M30" s="449"/>
      <c r="N30" s="449"/>
      <c r="O30" s="450"/>
      <c r="P30" s="449"/>
      <c r="Q30" s="451"/>
      <c r="R30" s="451"/>
      <c r="S30" s="449"/>
      <c r="T30" s="449"/>
      <c r="U30" s="450"/>
      <c r="V30" s="449"/>
      <c r="W30" s="449"/>
      <c r="X30" s="449"/>
      <c r="Y30" s="450"/>
      <c r="Z30" s="119">
        <f t="shared" si="0"/>
        <v>0</v>
      </c>
      <c r="AA30" s="128" t="s">
        <v>120</v>
      </c>
    </row>
    <row r="31" spans="1:27" s="16" customFormat="1">
      <c r="A31" s="133" t="s">
        <v>28</v>
      </c>
      <c r="B31" s="452"/>
      <c r="C31" s="452"/>
      <c r="D31" s="452"/>
      <c r="E31" s="452"/>
      <c r="F31" s="426"/>
      <c r="G31" s="426"/>
      <c r="H31" s="426"/>
      <c r="I31" s="426"/>
      <c r="J31" s="426"/>
      <c r="K31" s="426"/>
      <c r="L31" s="426"/>
      <c r="M31" s="426"/>
      <c r="N31" s="426"/>
      <c r="O31" s="426"/>
      <c r="P31" s="426"/>
      <c r="Q31" s="426"/>
      <c r="R31" s="426"/>
      <c r="S31" s="426"/>
      <c r="T31" s="426"/>
      <c r="U31" s="426"/>
      <c r="V31" s="426"/>
      <c r="W31" s="426"/>
      <c r="X31" s="426"/>
      <c r="Y31" s="426"/>
      <c r="Z31" s="119">
        <f t="shared" si="0"/>
        <v>0</v>
      </c>
      <c r="AA31" s="128"/>
    </row>
    <row r="32" spans="1:27">
      <c r="A32" s="121" t="s">
        <v>29</v>
      </c>
      <c r="B32" s="453"/>
      <c r="C32" s="453"/>
      <c r="D32" s="453"/>
      <c r="E32" s="453"/>
      <c r="F32" s="454"/>
      <c r="G32" s="455"/>
      <c r="H32" s="455"/>
      <c r="I32" s="455"/>
      <c r="J32" s="454"/>
      <c r="K32" s="455"/>
      <c r="L32" s="455"/>
      <c r="M32" s="455"/>
      <c r="N32" s="455"/>
      <c r="O32" s="454"/>
      <c r="P32" s="455"/>
      <c r="Q32" s="454"/>
      <c r="R32" s="454"/>
      <c r="S32" s="454"/>
      <c r="T32" s="454"/>
      <c r="U32" s="454"/>
      <c r="V32" s="454"/>
      <c r="W32" s="454"/>
      <c r="X32" s="454"/>
      <c r="Y32" s="454"/>
      <c r="Z32" s="119">
        <f t="shared" si="0"/>
        <v>0</v>
      </c>
      <c r="AA32" s="33"/>
    </row>
    <row r="33" spans="1:27">
      <c r="A33" s="130" t="s">
        <v>30</v>
      </c>
      <c r="B33" s="270"/>
      <c r="C33" s="270"/>
      <c r="D33" s="270"/>
      <c r="E33" s="270"/>
      <c r="F33" s="426"/>
      <c r="G33" s="294"/>
      <c r="H33" s="294"/>
      <c r="I33" s="294"/>
      <c r="J33" s="426"/>
      <c r="K33" s="294"/>
      <c r="L33" s="294"/>
      <c r="M33" s="294"/>
      <c r="N33" s="294"/>
      <c r="O33" s="426"/>
      <c r="P33" s="294"/>
      <c r="Q33" s="426"/>
      <c r="R33" s="426"/>
      <c r="S33" s="426"/>
      <c r="T33" s="426"/>
      <c r="U33" s="426"/>
      <c r="V33" s="426"/>
      <c r="W33" s="426"/>
      <c r="X33" s="426"/>
      <c r="Y33" s="426"/>
      <c r="Z33" s="119">
        <f t="shared" si="0"/>
        <v>0</v>
      </c>
      <c r="AA33" s="33"/>
    </row>
    <row r="34" spans="1:27">
      <c r="A34" s="130" t="s">
        <v>31</v>
      </c>
      <c r="B34" s="430"/>
      <c r="C34" s="430"/>
      <c r="D34" s="430"/>
      <c r="E34" s="430"/>
      <c r="F34" s="430"/>
      <c r="G34" s="430"/>
      <c r="H34" s="430"/>
      <c r="I34" s="430"/>
      <c r="J34" s="430"/>
      <c r="K34" s="430"/>
      <c r="L34" s="430"/>
      <c r="M34" s="430"/>
      <c r="N34" s="430"/>
      <c r="O34" s="430"/>
      <c r="P34" s="430"/>
      <c r="Q34" s="430"/>
      <c r="R34" s="430"/>
      <c r="S34" s="430"/>
      <c r="T34" s="430"/>
      <c r="U34" s="430"/>
      <c r="V34" s="430"/>
      <c r="W34" s="430"/>
      <c r="X34" s="430"/>
      <c r="Y34" s="430"/>
      <c r="Z34" s="119">
        <f t="shared" si="0"/>
        <v>0</v>
      </c>
      <c r="AA34" s="33"/>
    </row>
    <row r="35" spans="1:27">
      <c r="A35" s="120" t="s">
        <v>32</v>
      </c>
      <c r="B35" s="270"/>
      <c r="C35" s="270"/>
      <c r="D35" s="270"/>
      <c r="E35" s="270"/>
      <c r="F35" s="294"/>
      <c r="G35" s="294"/>
      <c r="H35" s="294"/>
      <c r="I35" s="294"/>
      <c r="J35" s="294"/>
      <c r="K35" s="294"/>
      <c r="L35" s="294"/>
      <c r="M35" s="294"/>
      <c r="N35" s="294"/>
      <c r="O35" s="294"/>
      <c r="P35" s="294"/>
      <c r="Q35" s="294"/>
      <c r="R35" s="294"/>
      <c r="S35" s="294"/>
      <c r="T35" s="294"/>
      <c r="U35" s="294"/>
      <c r="V35" s="294"/>
      <c r="W35" s="294"/>
      <c r="X35" s="294"/>
      <c r="Y35" s="294"/>
      <c r="Z35" s="119">
        <f t="shared" si="0"/>
        <v>0</v>
      </c>
      <c r="AA35" s="33"/>
    </row>
    <row r="36" spans="1:27">
      <c r="A36" s="120" t="s">
        <v>33</v>
      </c>
      <c r="B36" s="270"/>
      <c r="C36" s="270"/>
      <c r="D36" s="270"/>
      <c r="E36" s="270"/>
      <c r="F36" s="426"/>
      <c r="G36" s="294"/>
      <c r="H36" s="294"/>
      <c r="I36" s="294"/>
      <c r="J36" s="426"/>
      <c r="K36" s="294"/>
      <c r="L36" s="294"/>
      <c r="M36" s="294"/>
      <c r="N36" s="294"/>
      <c r="O36" s="426"/>
      <c r="P36" s="294"/>
      <c r="Q36" s="426"/>
      <c r="R36" s="426"/>
      <c r="S36" s="426"/>
      <c r="T36" s="426"/>
      <c r="U36" s="426"/>
      <c r="V36" s="426"/>
      <c r="W36" s="426"/>
      <c r="X36" s="426"/>
      <c r="Y36" s="426"/>
      <c r="Z36" s="119">
        <f t="shared" si="0"/>
        <v>0</v>
      </c>
      <c r="AA36" s="33"/>
    </row>
    <row r="37" spans="1:27">
      <c r="A37" s="127" t="s">
        <v>34</v>
      </c>
      <c r="B37" s="293"/>
      <c r="C37" s="293"/>
      <c r="D37" s="293"/>
      <c r="E37" s="426"/>
      <c r="F37" s="426"/>
      <c r="G37" s="426"/>
      <c r="H37" s="426"/>
      <c r="I37" s="426"/>
      <c r="J37" s="295"/>
      <c r="K37" s="295"/>
      <c r="L37" s="295"/>
      <c r="M37" s="295"/>
      <c r="N37" s="426"/>
      <c r="O37" s="295"/>
      <c r="P37" s="296"/>
      <c r="Q37" s="296"/>
      <c r="R37" s="296"/>
      <c r="S37" s="296"/>
      <c r="T37" s="296"/>
      <c r="U37" s="296"/>
      <c r="V37" s="426"/>
      <c r="W37" s="296"/>
      <c r="X37" s="296"/>
      <c r="Y37" s="297"/>
      <c r="Z37" s="119">
        <f t="shared" si="0"/>
        <v>0</v>
      </c>
      <c r="AA37" s="33" t="s">
        <v>120</v>
      </c>
    </row>
    <row r="38" spans="1:27">
      <c r="A38" s="133" t="s">
        <v>35</v>
      </c>
      <c r="B38" s="474">
        <v>50</v>
      </c>
      <c r="C38" s="270">
        <v>29</v>
      </c>
      <c r="D38" s="270">
        <v>30</v>
      </c>
      <c r="E38" s="270">
        <v>0</v>
      </c>
      <c r="F38" s="426">
        <v>0</v>
      </c>
      <c r="G38" s="294">
        <v>0</v>
      </c>
      <c r="H38" s="294">
        <v>0</v>
      </c>
      <c r="I38" s="294">
        <v>0</v>
      </c>
      <c r="J38" s="426">
        <v>9</v>
      </c>
      <c r="K38" s="294">
        <v>18</v>
      </c>
      <c r="L38" s="294">
        <v>25</v>
      </c>
      <c r="M38" s="456">
        <v>39</v>
      </c>
      <c r="N38" s="294">
        <v>0</v>
      </c>
      <c r="O38" s="426">
        <v>31</v>
      </c>
      <c r="P38" s="294">
        <v>0</v>
      </c>
      <c r="Q38" s="426">
        <v>20</v>
      </c>
      <c r="R38" s="426">
        <v>28</v>
      </c>
      <c r="S38" s="426">
        <v>33</v>
      </c>
      <c r="T38" s="426">
        <v>0</v>
      </c>
      <c r="U38" s="426">
        <v>16</v>
      </c>
      <c r="V38" s="426">
        <v>0</v>
      </c>
      <c r="W38" s="426">
        <v>37</v>
      </c>
      <c r="X38" s="426">
        <v>0</v>
      </c>
      <c r="Y38" s="426">
        <v>24</v>
      </c>
      <c r="Z38" s="119">
        <f t="shared" si="0"/>
        <v>389</v>
      </c>
      <c r="AA38" s="33"/>
    </row>
    <row r="39" spans="1:27" ht="27.6">
      <c r="A39" s="127" t="s">
        <v>153</v>
      </c>
      <c r="B39" s="485">
        <v>7</v>
      </c>
      <c r="C39" s="485">
        <v>11</v>
      </c>
      <c r="D39" s="485">
        <v>23</v>
      </c>
      <c r="E39" s="485">
        <v>0</v>
      </c>
      <c r="F39" s="486">
        <v>0</v>
      </c>
      <c r="G39" s="487">
        <v>0</v>
      </c>
      <c r="H39" s="487">
        <v>0</v>
      </c>
      <c r="I39" s="487">
        <v>0</v>
      </c>
      <c r="J39" s="486">
        <v>4</v>
      </c>
      <c r="K39" s="487">
        <v>3</v>
      </c>
      <c r="L39" s="487">
        <v>0</v>
      </c>
      <c r="M39" s="488">
        <v>1</v>
      </c>
      <c r="N39" s="487">
        <v>0</v>
      </c>
      <c r="O39" s="486">
        <v>10</v>
      </c>
      <c r="P39" s="487">
        <v>0</v>
      </c>
      <c r="Q39" s="486">
        <v>0</v>
      </c>
      <c r="R39" s="486">
        <v>5</v>
      </c>
      <c r="S39" s="486">
        <v>9</v>
      </c>
      <c r="T39" s="486">
        <v>0</v>
      </c>
      <c r="U39" s="486">
        <v>0</v>
      </c>
      <c r="V39" s="486">
        <v>0</v>
      </c>
      <c r="W39" s="486">
        <v>5</v>
      </c>
      <c r="X39" s="486">
        <v>0</v>
      </c>
      <c r="Y39" s="486">
        <v>12</v>
      </c>
      <c r="Z39" s="489">
        <f t="shared" si="0"/>
        <v>90</v>
      </c>
      <c r="AA39" s="33"/>
    </row>
    <row r="40" spans="1:27">
      <c r="A40" s="127" t="s">
        <v>36</v>
      </c>
      <c r="B40" s="457"/>
      <c r="C40" s="457"/>
      <c r="D40" s="457"/>
      <c r="E40" s="457"/>
      <c r="F40" s="458"/>
      <c r="G40" s="459"/>
      <c r="H40" s="459"/>
      <c r="I40" s="459"/>
      <c r="J40" s="458"/>
      <c r="K40" s="459"/>
      <c r="L40" s="459"/>
      <c r="M40" s="459"/>
      <c r="N40" s="459"/>
      <c r="O40" s="458"/>
      <c r="P40" s="459"/>
      <c r="Q40" s="458"/>
      <c r="R40" s="458"/>
      <c r="S40" s="458"/>
      <c r="T40" s="458"/>
      <c r="U40" s="458"/>
      <c r="V40" s="458"/>
      <c r="W40" s="458"/>
      <c r="X40" s="458"/>
      <c r="Y40" s="458"/>
      <c r="Z40" s="119">
        <f t="shared" si="0"/>
        <v>0</v>
      </c>
      <c r="AA40" s="33"/>
    </row>
    <row r="41" spans="1:27">
      <c r="A41" s="120" t="s">
        <v>37</v>
      </c>
      <c r="B41" s="270"/>
      <c r="C41" s="270"/>
      <c r="D41" s="270"/>
      <c r="E41" s="270"/>
      <c r="F41" s="426"/>
      <c r="G41" s="294"/>
      <c r="H41" s="294"/>
      <c r="I41" s="294"/>
      <c r="J41" s="426"/>
      <c r="K41" s="294"/>
      <c r="L41" s="294"/>
      <c r="M41" s="294"/>
      <c r="N41" s="294"/>
      <c r="O41" s="426"/>
      <c r="P41" s="294"/>
      <c r="Q41" s="426"/>
      <c r="R41" s="426"/>
      <c r="S41" s="426"/>
      <c r="T41" s="426"/>
      <c r="U41" s="426"/>
      <c r="V41" s="426"/>
      <c r="W41" s="426"/>
      <c r="X41" s="426"/>
      <c r="Y41" s="426"/>
      <c r="Z41" s="119">
        <f t="shared" si="0"/>
        <v>0</v>
      </c>
      <c r="AA41" s="33"/>
    </row>
    <row r="42" spans="1:27" ht="27.6">
      <c r="A42" s="120" t="s">
        <v>38</v>
      </c>
      <c r="B42" s="460"/>
      <c r="C42" s="165"/>
      <c r="D42" s="165"/>
      <c r="E42" s="165"/>
      <c r="F42" s="166"/>
      <c r="G42" s="167"/>
      <c r="H42" s="167"/>
      <c r="I42" s="166"/>
      <c r="J42" s="167"/>
      <c r="K42" s="167"/>
      <c r="L42" s="167"/>
      <c r="M42" s="167"/>
      <c r="N42" s="166"/>
      <c r="O42" s="167"/>
      <c r="P42" s="166"/>
      <c r="Q42" s="166"/>
      <c r="R42" s="166"/>
      <c r="S42" s="166"/>
      <c r="T42" s="166"/>
      <c r="U42" s="166"/>
      <c r="V42" s="166"/>
      <c r="W42" s="166"/>
      <c r="X42" s="166"/>
      <c r="Y42" s="461"/>
      <c r="Z42" s="119">
        <f t="shared" si="0"/>
        <v>0</v>
      </c>
      <c r="AA42" s="33"/>
    </row>
    <row r="43" spans="1:27" ht="15.6">
      <c r="A43" s="134" t="s">
        <v>39</v>
      </c>
      <c r="B43" s="462"/>
      <c r="C43" s="462"/>
      <c r="D43" s="462"/>
      <c r="E43" s="462"/>
      <c r="F43" s="463"/>
      <c r="G43" s="463"/>
      <c r="H43" s="463"/>
      <c r="I43" s="463"/>
      <c r="J43" s="463"/>
      <c r="K43" s="463"/>
      <c r="L43" s="463"/>
      <c r="M43" s="463"/>
      <c r="N43" s="463"/>
      <c r="O43" s="463"/>
      <c r="P43" s="463"/>
      <c r="Q43" s="463"/>
      <c r="R43" s="463"/>
      <c r="S43" s="463"/>
      <c r="T43" s="463"/>
      <c r="U43" s="463"/>
      <c r="V43" s="463"/>
      <c r="W43" s="463"/>
      <c r="X43" s="463"/>
      <c r="Y43" s="463"/>
      <c r="Z43" s="119">
        <f t="shared" si="0"/>
        <v>0</v>
      </c>
      <c r="AA43" s="33"/>
    </row>
    <row r="44" spans="1:27">
      <c r="A44" s="33"/>
      <c r="B44" s="123"/>
      <c r="C44" s="123"/>
      <c r="D44" s="123"/>
      <c r="E44" s="123"/>
      <c r="F44" s="123"/>
      <c r="G44" s="123"/>
      <c r="H44" s="123"/>
      <c r="I44" s="123"/>
      <c r="J44" s="123"/>
      <c r="K44" s="123"/>
      <c r="L44" s="123"/>
      <c r="M44" s="123"/>
      <c r="N44" s="123"/>
      <c r="O44" s="123"/>
      <c r="P44" s="123"/>
      <c r="Q44" s="123"/>
      <c r="R44" s="123"/>
      <c r="S44" s="123"/>
      <c r="T44" s="123"/>
      <c r="U44" s="123"/>
      <c r="V44" s="123"/>
      <c r="W44" s="123"/>
      <c r="X44" s="123"/>
      <c r="Y44" s="135" t="s">
        <v>120</v>
      </c>
      <c r="Z44" s="33"/>
      <c r="AA44" s="33"/>
    </row>
    <row r="45" spans="1:27">
      <c r="C45" s="141"/>
    </row>
    <row r="46" spans="1:27">
      <c r="C46" s="143"/>
      <c r="J46" s="143"/>
    </row>
    <row r="47" spans="1:27">
      <c r="T47" s="16"/>
    </row>
  </sheetData>
  <mergeCells count="1">
    <mergeCell ref="A1:Z1"/>
  </mergeCells>
  <pageMargins left="0.23622047244094491" right="0.23622047244094491" top="0.23622047244094491" bottom="0.23622047244094491" header="0.31496062992125984" footer="0.31496062992125984"/>
  <pageSetup paperSize="9" scale="70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>
  <dimension ref="A1:F45"/>
  <sheetViews>
    <sheetView tabSelected="1" topLeftCell="A19" workbookViewId="0">
      <selection activeCell="B40" sqref="B40:D40"/>
    </sheetView>
  </sheetViews>
  <sheetFormatPr defaultRowHeight="14.4"/>
  <cols>
    <col min="1" max="1" width="19.5546875" customWidth="1"/>
    <col min="2" max="2" width="15.33203125" customWidth="1"/>
    <col min="3" max="3" width="15" customWidth="1"/>
    <col min="4" max="4" width="15.88671875" customWidth="1"/>
    <col min="5" max="5" width="15.5546875" customWidth="1"/>
    <col min="6" max="6" width="19.5546875" customWidth="1"/>
  </cols>
  <sheetData>
    <row r="1" spans="1:6" ht="82.5" customHeight="1">
      <c r="B1" s="18"/>
      <c r="C1" s="18"/>
      <c r="D1" s="18"/>
      <c r="E1" s="525" t="s">
        <v>113</v>
      </c>
      <c r="F1" s="525"/>
    </row>
    <row r="2" spans="1:6" ht="33" customHeight="1">
      <c r="A2" s="526" t="s">
        <v>126</v>
      </c>
      <c r="B2" s="526"/>
      <c r="C2" s="526"/>
      <c r="D2" s="526"/>
      <c r="E2" s="526"/>
      <c r="F2" s="526"/>
    </row>
    <row r="3" spans="1:6" ht="34.5" customHeight="1">
      <c r="A3" s="19" t="s">
        <v>107</v>
      </c>
      <c r="B3" s="20" t="s">
        <v>108</v>
      </c>
      <c r="C3" s="20" t="s">
        <v>109</v>
      </c>
      <c r="D3" s="20" t="s">
        <v>110</v>
      </c>
      <c r="E3" s="20" t="s">
        <v>112</v>
      </c>
      <c r="F3" s="20" t="s">
        <v>127</v>
      </c>
    </row>
    <row r="4" spans="1:6" ht="15" customHeight="1">
      <c r="A4" s="147" t="s">
        <v>1</v>
      </c>
      <c r="B4" s="242"/>
      <c r="C4" s="243"/>
      <c r="D4" s="244"/>
      <c r="E4" s="464">
        <f t="shared" ref="E4:E27" si="0">C4+D4</f>
        <v>0</v>
      </c>
      <c r="F4" s="466" t="e">
        <f t="shared" ref="F4:F44" si="1">E4*100/B4</f>
        <v>#DIV/0!</v>
      </c>
    </row>
    <row r="5" spans="1:6" ht="15" customHeight="1">
      <c r="A5" s="148" t="s">
        <v>2</v>
      </c>
      <c r="B5" s="242"/>
      <c r="C5" s="243"/>
      <c r="D5" s="285"/>
      <c r="E5" s="464">
        <f t="shared" si="0"/>
        <v>0</v>
      </c>
      <c r="F5" s="466" t="e">
        <f t="shared" si="1"/>
        <v>#DIV/0!</v>
      </c>
    </row>
    <row r="6" spans="1:6" ht="15" customHeight="1">
      <c r="A6" s="149" t="s">
        <v>106</v>
      </c>
      <c r="B6" s="242"/>
      <c r="C6" s="243"/>
      <c r="D6" s="244"/>
      <c r="E6" s="464">
        <f t="shared" si="0"/>
        <v>0</v>
      </c>
      <c r="F6" s="466" t="e">
        <f t="shared" si="1"/>
        <v>#DIV/0!</v>
      </c>
    </row>
    <row r="7" spans="1:6" ht="15" customHeight="1">
      <c r="A7" s="148" t="s">
        <v>4</v>
      </c>
      <c r="B7" s="201"/>
      <c r="C7" s="202"/>
      <c r="D7" s="203"/>
      <c r="E7" s="464">
        <f t="shared" si="0"/>
        <v>0</v>
      </c>
      <c r="F7" s="466" t="e">
        <f t="shared" si="1"/>
        <v>#DIV/0!</v>
      </c>
    </row>
    <row r="8" spans="1:6" ht="15" customHeight="1">
      <c r="A8" s="150" t="s">
        <v>5</v>
      </c>
      <c r="B8" s="242"/>
      <c r="C8" s="243"/>
      <c r="D8" s="244"/>
      <c r="E8" s="464">
        <f t="shared" si="0"/>
        <v>0</v>
      </c>
      <c r="F8" s="466" t="e">
        <f t="shared" si="1"/>
        <v>#DIV/0!</v>
      </c>
    </row>
    <row r="9" spans="1:6" ht="15" customHeight="1">
      <c r="A9" s="151" t="s">
        <v>81</v>
      </c>
      <c r="B9" s="168"/>
      <c r="C9" s="169"/>
      <c r="D9" s="170"/>
      <c r="E9" s="464">
        <f t="shared" si="0"/>
        <v>0</v>
      </c>
      <c r="F9" s="466" t="e">
        <f t="shared" si="1"/>
        <v>#DIV/0!</v>
      </c>
    </row>
    <row r="10" spans="1:6" ht="15" customHeight="1">
      <c r="A10" s="148" t="s">
        <v>6</v>
      </c>
      <c r="B10" s="242"/>
      <c r="C10" s="243"/>
      <c r="D10" s="244"/>
      <c r="E10" s="464">
        <f t="shared" si="0"/>
        <v>0</v>
      </c>
      <c r="F10" s="466" t="e">
        <f t="shared" si="1"/>
        <v>#DIV/0!</v>
      </c>
    </row>
    <row r="11" spans="1:6" ht="15" customHeight="1">
      <c r="A11" s="152" t="s">
        <v>7</v>
      </c>
      <c r="B11" s="242"/>
      <c r="C11" s="243"/>
      <c r="D11" s="244"/>
      <c r="E11" s="464">
        <f t="shared" si="0"/>
        <v>0</v>
      </c>
      <c r="F11" s="466" t="e">
        <f t="shared" si="1"/>
        <v>#DIV/0!</v>
      </c>
    </row>
    <row r="12" spans="1:6" ht="15" customHeight="1">
      <c r="A12" s="153" t="s">
        <v>8</v>
      </c>
      <c r="B12" s="146"/>
      <c r="C12" s="145"/>
      <c r="D12" s="144"/>
      <c r="E12" s="464">
        <f t="shared" si="0"/>
        <v>0</v>
      </c>
      <c r="F12" s="466" t="e">
        <f t="shared" si="1"/>
        <v>#DIV/0!</v>
      </c>
    </row>
    <row r="13" spans="1:6" ht="15" customHeight="1">
      <c r="A13" s="148" t="s">
        <v>9</v>
      </c>
      <c r="B13" s="242"/>
      <c r="C13" s="243"/>
      <c r="D13" s="285"/>
      <c r="E13" s="464">
        <f t="shared" si="0"/>
        <v>0</v>
      </c>
      <c r="F13" s="466" t="e">
        <f t="shared" si="1"/>
        <v>#DIV/0!</v>
      </c>
    </row>
    <row r="14" spans="1:6" ht="15" customHeight="1">
      <c r="A14" s="149" t="s">
        <v>82</v>
      </c>
      <c r="B14" s="242"/>
      <c r="C14" s="243"/>
      <c r="D14" s="244"/>
      <c r="E14" s="464">
        <f t="shared" si="0"/>
        <v>0</v>
      </c>
      <c r="F14" s="466" t="e">
        <f t="shared" si="1"/>
        <v>#DIV/0!</v>
      </c>
    </row>
    <row r="15" spans="1:6" ht="15" customHeight="1">
      <c r="A15" s="148" t="s">
        <v>11</v>
      </c>
      <c r="B15" s="168"/>
      <c r="C15" s="169"/>
      <c r="D15" s="170"/>
      <c r="E15" s="464">
        <f t="shared" si="0"/>
        <v>0</v>
      </c>
      <c r="F15" s="466" t="e">
        <f t="shared" si="1"/>
        <v>#DIV/0!</v>
      </c>
    </row>
    <row r="16" spans="1:6" ht="15" customHeight="1">
      <c r="A16" s="232" t="s">
        <v>12</v>
      </c>
      <c r="B16" s="233"/>
      <c r="C16" s="231"/>
      <c r="D16" s="187"/>
      <c r="E16" s="464">
        <f t="shared" si="0"/>
        <v>0</v>
      </c>
      <c r="F16" s="466" t="e">
        <f t="shared" si="1"/>
        <v>#DIV/0!</v>
      </c>
    </row>
    <row r="17" spans="1:6" ht="15" customHeight="1">
      <c r="A17" s="149" t="s">
        <v>13</v>
      </c>
      <c r="B17" s="242"/>
      <c r="C17" s="243"/>
      <c r="D17" s="244"/>
      <c r="E17" s="464">
        <f t="shared" si="0"/>
        <v>0</v>
      </c>
      <c r="F17" s="466" t="e">
        <f t="shared" si="1"/>
        <v>#DIV/0!</v>
      </c>
    </row>
    <row r="18" spans="1:6" ht="15" customHeight="1">
      <c r="A18" s="148" t="s">
        <v>14</v>
      </c>
      <c r="B18" s="242"/>
      <c r="C18" s="243"/>
      <c r="D18" s="244"/>
      <c r="E18" s="464">
        <f t="shared" si="0"/>
        <v>0</v>
      </c>
      <c r="F18" s="466" t="e">
        <f t="shared" si="1"/>
        <v>#DIV/0!</v>
      </c>
    </row>
    <row r="19" spans="1:6" ht="15" customHeight="1">
      <c r="A19" s="149" t="s">
        <v>15</v>
      </c>
      <c r="B19" s="242"/>
      <c r="C19" s="243"/>
      <c r="D19" s="244"/>
      <c r="E19" s="464">
        <f t="shared" si="0"/>
        <v>0</v>
      </c>
      <c r="F19" s="466" t="e">
        <f t="shared" si="1"/>
        <v>#DIV/0!</v>
      </c>
    </row>
    <row r="20" spans="1:6" ht="15" customHeight="1">
      <c r="A20" s="148" t="s">
        <v>16</v>
      </c>
      <c r="B20" s="242"/>
      <c r="C20" s="243"/>
      <c r="D20" s="244"/>
      <c r="E20" s="464">
        <f t="shared" si="0"/>
        <v>0</v>
      </c>
      <c r="F20" s="466" t="e">
        <f t="shared" si="1"/>
        <v>#DIV/0!</v>
      </c>
    </row>
    <row r="21" spans="1:6" ht="15" customHeight="1">
      <c r="A21" s="150" t="s">
        <v>17</v>
      </c>
      <c r="B21" s="201"/>
      <c r="C21" s="202"/>
      <c r="D21" s="203"/>
      <c r="E21" s="464">
        <f t="shared" si="0"/>
        <v>0</v>
      </c>
      <c r="F21" s="466" t="e">
        <f t="shared" si="1"/>
        <v>#DIV/0!</v>
      </c>
    </row>
    <row r="22" spans="1:6" ht="15" customHeight="1">
      <c r="A22" s="148" t="s">
        <v>18</v>
      </c>
      <c r="B22" s="201"/>
      <c r="C22" s="202"/>
      <c r="D22" s="203"/>
      <c r="E22" s="464">
        <f t="shared" si="0"/>
        <v>0</v>
      </c>
      <c r="F22" s="466" t="e">
        <f t="shared" si="1"/>
        <v>#DIV/0!</v>
      </c>
    </row>
    <row r="23" spans="1:6" ht="15" customHeight="1">
      <c r="A23" s="148" t="s">
        <v>19</v>
      </c>
      <c r="B23" s="220"/>
      <c r="C23" s="221"/>
      <c r="D23" s="222"/>
      <c r="E23" s="464">
        <f t="shared" si="0"/>
        <v>0</v>
      </c>
      <c r="F23" s="466" t="e">
        <f t="shared" si="1"/>
        <v>#DIV/0!</v>
      </c>
    </row>
    <row r="24" spans="1:6" ht="15" customHeight="1">
      <c r="A24" s="148" t="s">
        <v>20</v>
      </c>
      <c r="B24" s="260"/>
      <c r="C24" s="261"/>
      <c r="D24" s="262"/>
      <c r="E24" s="464">
        <f t="shared" si="0"/>
        <v>0</v>
      </c>
      <c r="F24" s="466" t="e">
        <f t="shared" si="1"/>
        <v>#DIV/0!</v>
      </c>
    </row>
    <row r="25" spans="1:6" ht="15" customHeight="1">
      <c r="A25" s="148" t="s">
        <v>21</v>
      </c>
      <c r="B25" s="168"/>
      <c r="C25" s="169"/>
      <c r="D25" s="170"/>
      <c r="E25" s="464">
        <f t="shared" si="0"/>
        <v>0</v>
      </c>
      <c r="F25" s="466" t="e">
        <f t="shared" si="1"/>
        <v>#DIV/0!</v>
      </c>
    </row>
    <row r="26" spans="1:6" ht="15" customHeight="1">
      <c r="A26" s="148" t="s">
        <v>22</v>
      </c>
      <c r="B26" s="242"/>
      <c r="C26" s="243"/>
      <c r="D26" s="244"/>
      <c r="E26" s="464">
        <f t="shared" si="0"/>
        <v>0</v>
      </c>
      <c r="F26" s="466" t="e">
        <f t="shared" si="1"/>
        <v>#DIV/0!</v>
      </c>
    </row>
    <row r="27" spans="1:6" ht="15" customHeight="1">
      <c r="A27" s="148" t="s">
        <v>23</v>
      </c>
      <c r="B27" s="168"/>
      <c r="C27" s="169"/>
      <c r="D27" s="170"/>
      <c r="E27" s="464">
        <f t="shared" si="0"/>
        <v>0</v>
      </c>
      <c r="F27" s="466" t="e">
        <f t="shared" si="1"/>
        <v>#DIV/0!</v>
      </c>
    </row>
    <row r="28" spans="1:6" ht="15" customHeight="1">
      <c r="A28" s="148" t="s">
        <v>24</v>
      </c>
      <c r="B28" s="168"/>
      <c r="C28" s="169"/>
      <c r="D28" s="170"/>
      <c r="E28" s="464">
        <f>C28+D28</f>
        <v>0</v>
      </c>
      <c r="F28" s="466" t="e">
        <f t="shared" si="1"/>
        <v>#DIV/0!</v>
      </c>
    </row>
    <row r="29" spans="1:6" ht="15" customHeight="1">
      <c r="A29" s="148" t="s">
        <v>25</v>
      </c>
      <c r="B29" s="168"/>
      <c r="C29" s="169"/>
      <c r="D29" s="170"/>
      <c r="E29" s="464">
        <f t="shared" ref="E29:E44" si="2">C29+D29</f>
        <v>0</v>
      </c>
      <c r="F29" s="466" t="e">
        <f t="shared" si="1"/>
        <v>#DIV/0!</v>
      </c>
    </row>
    <row r="30" spans="1:6" ht="15" customHeight="1">
      <c r="A30" s="148" t="s">
        <v>26</v>
      </c>
      <c r="B30" s="243"/>
      <c r="C30" s="243"/>
      <c r="D30" s="244"/>
      <c r="E30" s="464">
        <f t="shared" si="2"/>
        <v>0</v>
      </c>
      <c r="F30" s="466" t="e">
        <f t="shared" si="1"/>
        <v>#DIV/0!</v>
      </c>
    </row>
    <row r="31" spans="1:6" ht="15" customHeight="1">
      <c r="A31" s="147" t="s">
        <v>27</v>
      </c>
      <c r="B31" s="242"/>
      <c r="C31" s="243"/>
      <c r="D31" s="244"/>
      <c r="E31" s="464">
        <f t="shared" si="2"/>
        <v>0</v>
      </c>
      <c r="F31" s="466" t="e">
        <f t="shared" si="1"/>
        <v>#DIV/0!</v>
      </c>
    </row>
    <row r="32" spans="1:6" ht="15" customHeight="1">
      <c r="A32" s="150" t="s">
        <v>28</v>
      </c>
      <c r="B32" s="242"/>
      <c r="C32" s="468"/>
      <c r="D32" s="244"/>
      <c r="E32" s="464">
        <f t="shared" si="2"/>
        <v>0</v>
      </c>
      <c r="F32" s="466" t="e">
        <f t="shared" si="1"/>
        <v>#DIV/0!</v>
      </c>
    </row>
    <row r="33" spans="1:6" ht="15" customHeight="1">
      <c r="A33" s="150" t="s">
        <v>29</v>
      </c>
      <c r="B33" s="201"/>
      <c r="C33" s="202"/>
      <c r="D33" s="203"/>
      <c r="E33" s="464">
        <f t="shared" si="2"/>
        <v>0</v>
      </c>
      <c r="F33" s="466" t="e">
        <f t="shared" si="1"/>
        <v>#DIV/0!</v>
      </c>
    </row>
    <row r="34" spans="1:6" ht="15" customHeight="1">
      <c r="A34" s="149" t="s">
        <v>30</v>
      </c>
      <c r="B34" s="242"/>
      <c r="C34" s="243"/>
      <c r="D34" s="244"/>
      <c r="E34" s="464">
        <f t="shared" si="2"/>
        <v>0</v>
      </c>
      <c r="F34" s="466" t="e">
        <f t="shared" si="1"/>
        <v>#DIV/0!</v>
      </c>
    </row>
    <row r="35" spans="1:6" ht="15" customHeight="1">
      <c r="A35" s="149" t="s">
        <v>31</v>
      </c>
      <c r="B35" s="201"/>
      <c r="C35" s="201"/>
      <c r="D35" s="201"/>
      <c r="E35" s="464">
        <f t="shared" si="2"/>
        <v>0</v>
      </c>
      <c r="F35" s="466" t="e">
        <f t="shared" si="1"/>
        <v>#DIV/0!</v>
      </c>
    </row>
    <row r="36" spans="1:6" ht="15" customHeight="1">
      <c r="A36" s="148" t="s">
        <v>32</v>
      </c>
      <c r="B36" s="242"/>
      <c r="C36" s="243"/>
      <c r="D36" s="244"/>
      <c r="E36" s="464">
        <f t="shared" si="2"/>
        <v>0</v>
      </c>
      <c r="F36" s="466" t="e">
        <f t="shared" si="1"/>
        <v>#DIV/0!</v>
      </c>
    </row>
    <row r="37" spans="1:6" ht="15" customHeight="1">
      <c r="A37" s="148" t="s">
        <v>33</v>
      </c>
      <c r="B37" s="242"/>
      <c r="C37" s="243"/>
      <c r="D37" s="244"/>
      <c r="E37" s="464">
        <f t="shared" si="2"/>
        <v>0</v>
      </c>
      <c r="F37" s="466" t="e">
        <f t="shared" si="1"/>
        <v>#DIV/0!</v>
      </c>
    </row>
    <row r="38" spans="1:6" ht="15" customHeight="1">
      <c r="A38" s="148" t="s">
        <v>34</v>
      </c>
      <c r="B38" s="242"/>
      <c r="C38" s="243"/>
      <c r="D38" s="244"/>
      <c r="E38" s="464">
        <f t="shared" si="2"/>
        <v>0</v>
      </c>
      <c r="F38" s="466" t="e">
        <f t="shared" si="1"/>
        <v>#DIV/0!</v>
      </c>
    </row>
    <row r="39" spans="1:6" ht="15" customHeight="1">
      <c r="A39" s="150" t="s">
        <v>155</v>
      </c>
      <c r="B39" s="242">
        <v>377</v>
      </c>
      <c r="C39" s="299">
        <v>13</v>
      </c>
      <c r="D39" s="244">
        <v>119</v>
      </c>
      <c r="E39" s="464">
        <v>132</v>
      </c>
      <c r="F39" s="466">
        <f t="shared" si="1"/>
        <v>35.013262599469499</v>
      </c>
    </row>
    <row r="40" spans="1:6" ht="15" customHeight="1">
      <c r="A40" s="148" t="s">
        <v>156</v>
      </c>
      <c r="B40" s="527">
        <v>34</v>
      </c>
      <c r="C40" s="528">
        <v>8</v>
      </c>
      <c r="D40" s="529">
        <v>26</v>
      </c>
      <c r="E40" s="464">
        <f t="shared" si="2"/>
        <v>34</v>
      </c>
      <c r="F40" s="466">
        <v>66.2</v>
      </c>
    </row>
    <row r="41" spans="1:6" ht="15" customHeight="1">
      <c r="A41" s="148" t="s">
        <v>36</v>
      </c>
      <c r="B41" s="168"/>
      <c r="C41" s="169"/>
      <c r="D41" s="170"/>
      <c r="E41" s="464">
        <f t="shared" si="2"/>
        <v>0</v>
      </c>
      <c r="F41" s="466" t="e">
        <f t="shared" si="1"/>
        <v>#DIV/0!</v>
      </c>
    </row>
    <row r="42" spans="1:6" ht="15" customHeight="1">
      <c r="A42" s="149" t="s">
        <v>37</v>
      </c>
      <c r="B42" s="242"/>
      <c r="C42" s="243"/>
      <c r="D42" s="244"/>
      <c r="E42" s="464">
        <f t="shared" si="2"/>
        <v>0</v>
      </c>
      <c r="F42" s="465" t="e">
        <f t="shared" si="1"/>
        <v>#DIV/0!</v>
      </c>
    </row>
    <row r="43" spans="1:6" ht="15" customHeight="1">
      <c r="A43" s="148" t="s">
        <v>38</v>
      </c>
      <c r="B43" s="168"/>
      <c r="C43" s="169"/>
      <c r="D43" s="170"/>
      <c r="E43" s="464">
        <f t="shared" si="2"/>
        <v>0</v>
      </c>
      <c r="F43" s="466" t="e">
        <f t="shared" si="1"/>
        <v>#DIV/0!</v>
      </c>
    </row>
    <row r="44" spans="1:6" ht="15" customHeight="1">
      <c r="A44" s="148" t="s">
        <v>39</v>
      </c>
      <c r="B44" s="228"/>
      <c r="C44" s="229"/>
      <c r="D44" s="230"/>
      <c r="E44" s="464">
        <f t="shared" si="2"/>
        <v>0</v>
      </c>
      <c r="F44" s="466" t="e">
        <f t="shared" si="1"/>
        <v>#DIV/0!</v>
      </c>
    </row>
    <row r="45" spans="1:6" ht="15" customHeight="1">
      <c r="A45" s="28" t="s">
        <v>111</v>
      </c>
      <c r="B45" s="27">
        <f>SUM(B4:B44)</f>
        <v>411</v>
      </c>
      <c r="C45" s="27">
        <f>SUM(C4:C44)</f>
        <v>21</v>
      </c>
      <c r="D45" s="27">
        <f>SUM(D4:D44)</f>
        <v>145</v>
      </c>
      <c r="E45" s="467">
        <f t="shared" ref="E45:F45" si="3">SUM(E4:E44)</f>
        <v>166</v>
      </c>
      <c r="F45" s="467" t="e">
        <f t="shared" si="3"/>
        <v>#DIV/0!</v>
      </c>
    </row>
  </sheetData>
  <mergeCells count="2">
    <mergeCell ref="E1:F1"/>
    <mergeCell ref="A2:F2"/>
  </mergeCells>
  <pageMargins left="0.70866141732283472" right="0.70866141732283472" top="0.74803149606299213" bottom="0.74803149606299213" header="0.31496062992125984" footer="0.31496062992125984"/>
  <pageSetup paperSize="9" scale="90" orientation="portrait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M47"/>
  <sheetViews>
    <sheetView zoomScale="85" zoomScaleNormal="85" workbookViewId="0">
      <selection activeCell="B10" sqref="B10"/>
    </sheetView>
  </sheetViews>
  <sheetFormatPr defaultRowHeight="14.4"/>
  <cols>
    <col min="1" max="1" width="13.5546875" customWidth="1"/>
    <col min="30" max="30" width="10.44140625" customWidth="1"/>
    <col min="31" max="31" width="13" customWidth="1"/>
    <col min="32" max="32" width="10.44140625" customWidth="1"/>
    <col min="33" max="33" width="13" customWidth="1"/>
    <col min="34" max="34" width="10.44140625" customWidth="1"/>
    <col min="35" max="35" width="13" customWidth="1"/>
    <col min="37" max="37" width="9.109375" customWidth="1"/>
  </cols>
  <sheetData>
    <row r="1" spans="1:39" ht="39.75" customHeight="1">
      <c r="A1" s="493" t="s">
        <v>121</v>
      </c>
      <c r="B1" s="493"/>
      <c r="C1" s="493"/>
      <c r="D1" s="493"/>
      <c r="E1" s="493"/>
      <c r="F1" s="493"/>
      <c r="G1" s="493"/>
      <c r="H1" s="493"/>
      <c r="I1" s="493"/>
      <c r="J1" s="493"/>
      <c r="K1" s="493"/>
      <c r="L1" s="493"/>
      <c r="M1" s="493"/>
      <c r="N1" s="493"/>
      <c r="O1" s="493"/>
      <c r="P1" s="493"/>
      <c r="Q1" s="493"/>
      <c r="R1" s="30"/>
      <c r="S1" s="30"/>
      <c r="T1" s="30"/>
      <c r="U1" s="31"/>
      <c r="V1" s="31"/>
      <c r="W1" s="31"/>
      <c r="X1" s="31"/>
      <c r="Y1" s="31"/>
      <c r="Z1" s="31"/>
      <c r="AA1" s="31"/>
      <c r="AB1" s="31"/>
      <c r="AC1" s="31"/>
      <c r="AD1" s="30"/>
      <c r="AE1" s="30"/>
      <c r="AF1" s="30"/>
      <c r="AG1" s="30"/>
      <c r="AH1" s="30"/>
      <c r="AI1" s="30"/>
      <c r="AJ1" s="79"/>
      <c r="AK1" s="33"/>
      <c r="AL1" s="33"/>
      <c r="AM1" s="33"/>
    </row>
    <row r="2" spans="1:39" ht="15" customHeight="1">
      <c r="A2" s="494" t="s">
        <v>128</v>
      </c>
      <c r="B2" s="63"/>
      <c r="C2" s="504" t="s">
        <v>41</v>
      </c>
      <c r="D2" s="504"/>
      <c r="E2" s="504"/>
      <c r="F2" s="505" t="s">
        <v>42</v>
      </c>
      <c r="G2" s="506"/>
      <c r="H2" s="506"/>
      <c r="I2" s="507"/>
      <c r="J2" s="505" t="s">
        <v>43</v>
      </c>
      <c r="K2" s="506"/>
      <c r="L2" s="506"/>
      <c r="M2" s="507"/>
      <c r="N2" s="505" t="s">
        <v>44</v>
      </c>
      <c r="O2" s="506"/>
      <c r="P2" s="506"/>
      <c r="Q2" s="507"/>
      <c r="R2" s="505" t="s">
        <v>45</v>
      </c>
      <c r="S2" s="506"/>
      <c r="T2" s="506"/>
      <c r="U2" s="507"/>
      <c r="V2" s="505" t="s">
        <v>46</v>
      </c>
      <c r="W2" s="506"/>
      <c r="X2" s="506"/>
      <c r="Y2" s="507"/>
      <c r="Z2" s="505" t="s">
        <v>47</v>
      </c>
      <c r="AA2" s="506"/>
      <c r="AB2" s="506"/>
      <c r="AC2" s="507"/>
      <c r="AD2" s="509" t="s">
        <v>54</v>
      </c>
      <c r="AE2" s="509"/>
      <c r="AF2" s="509" t="s">
        <v>55</v>
      </c>
      <c r="AG2" s="509"/>
      <c r="AH2" s="509" t="s">
        <v>56</v>
      </c>
      <c r="AI2" s="509"/>
      <c r="AJ2" s="497" t="s">
        <v>118</v>
      </c>
      <c r="AK2" s="498"/>
      <c r="AL2" s="498"/>
      <c r="AM2" s="499"/>
    </row>
    <row r="3" spans="1:39" ht="180" customHeight="1">
      <c r="A3" s="495"/>
      <c r="B3" s="64" t="s">
        <v>52</v>
      </c>
      <c r="C3" s="54" t="s">
        <v>53</v>
      </c>
      <c r="D3" s="54" t="s">
        <v>50</v>
      </c>
      <c r="E3" s="54" t="s">
        <v>51</v>
      </c>
      <c r="F3" s="64" t="s">
        <v>52</v>
      </c>
      <c r="G3" s="54" t="s">
        <v>53</v>
      </c>
      <c r="H3" s="54" t="s">
        <v>50</v>
      </c>
      <c r="I3" s="54" t="s">
        <v>51</v>
      </c>
      <c r="J3" s="64" t="s">
        <v>52</v>
      </c>
      <c r="K3" s="54" t="s">
        <v>53</v>
      </c>
      <c r="L3" s="54" t="s">
        <v>50</v>
      </c>
      <c r="M3" s="54" t="s">
        <v>51</v>
      </c>
      <c r="N3" s="64" t="s">
        <v>52</v>
      </c>
      <c r="O3" s="54" t="s">
        <v>53</v>
      </c>
      <c r="P3" s="54" t="s">
        <v>50</v>
      </c>
      <c r="Q3" s="54" t="s">
        <v>51</v>
      </c>
      <c r="R3" s="64" t="s">
        <v>52</v>
      </c>
      <c r="S3" s="54" t="s">
        <v>53</v>
      </c>
      <c r="T3" s="54" t="s">
        <v>50</v>
      </c>
      <c r="U3" s="54" t="s">
        <v>51</v>
      </c>
      <c r="V3" s="64" t="s">
        <v>52</v>
      </c>
      <c r="W3" s="54" t="s">
        <v>53</v>
      </c>
      <c r="X3" s="54" t="s">
        <v>50</v>
      </c>
      <c r="Y3" s="54" t="s">
        <v>51</v>
      </c>
      <c r="Z3" s="64" t="s">
        <v>52</v>
      </c>
      <c r="AA3" s="54" t="s">
        <v>53</v>
      </c>
      <c r="AB3" s="54" t="s">
        <v>50</v>
      </c>
      <c r="AC3" s="54" t="s">
        <v>51</v>
      </c>
      <c r="AD3" s="80" t="s">
        <v>57</v>
      </c>
      <c r="AE3" s="80" t="s">
        <v>49</v>
      </c>
      <c r="AF3" s="80" t="s">
        <v>57</v>
      </c>
      <c r="AG3" s="80" t="s">
        <v>49</v>
      </c>
      <c r="AH3" s="80" t="s">
        <v>57</v>
      </c>
      <c r="AI3" s="80" t="s">
        <v>49</v>
      </c>
      <c r="AJ3" s="37" t="s">
        <v>117</v>
      </c>
      <c r="AK3" s="38" t="s">
        <v>114</v>
      </c>
      <c r="AL3" s="38" t="s">
        <v>115</v>
      </c>
      <c r="AM3" s="38" t="s">
        <v>116</v>
      </c>
    </row>
    <row r="4" spans="1:39">
      <c r="A4" s="39" t="s">
        <v>129</v>
      </c>
      <c r="B4" s="237"/>
      <c r="C4" s="245"/>
      <c r="D4" s="245"/>
      <c r="E4" s="245"/>
      <c r="F4" s="245"/>
      <c r="G4" s="245"/>
      <c r="H4" s="245"/>
      <c r="I4" s="245"/>
      <c r="J4" s="245"/>
      <c r="K4" s="245"/>
      <c r="L4" s="245"/>
      <c r="M4" s="245"/>
      <c r="N4" s="237"/>
      <c r="O4" s="237"/>
      <c r="P4" s="237"/>
      <c r="Q4" s="237"/>
      <c r="R4" s="237"/>
      <c r="S4" s="237"/>
      <c r="T4" s="237"/>
      <c r="U4" s="237"/>
      <c r="V4" s="237"/>
      <c r="W4" s="237"/>
      <c r="X4" s="237"/>
      <c r="Y4" s="237"/>
      <c r="Z4" s="237"/>
      <c r="AA4" s="245"/>
      <c r="AB4" s="245"/>
      <c r="AC4" s="245"/>
      <c r="AD4" s="301"/>
      <c r="AE4" s="301"/>
      <c r="AF4" s="301"/>
      <c r="AG4" s="301"/>
      <c r="AH4" s="301"/>
      <c r="AI4" s="301"/>
      <c r="AJ4" s="81">
        <f t="shared" ref="AJ4:AJ19" si="0">SUM(C4+G4+K4+O4+S4+W4+AA4)</f>
        <v>0</v>
      </c>
      <c r="AK4" s="81">
        <f>B4+F4+J4+N4+R4+V4+Z4</f>
        <v>0</v>
      </c>
      <c r="AL4" s="82">
        <f>D4+H4+L4+P4+T4+X4+AB4</f>
        <v>0</v>
      </c>
      <c r="AM4" s="82">
        <f>SUM(E4+I4+M4+Q4+U4+Y4+AC4)</f>
        <v>0</v>
      </c>
    </row>
    <row r="5" spans="1:39">
      <c r="A5" s="42" t="s">
        <v>130</v>
      </c>
      <c r="B5" s="301"/>
      <c r="C5" s="302"/>
      <c r="D5" s="301"/>
      <c r="E5" s="302"/>
      <c r="F5" s="302"/>
      <c r="G5" s="301"/>
      <c r="H5" s="302"/>
      <c r="I5" s="301"/>
      <c r="J5" s="301"/>
      <c r="K5" s="302"/>
      <c r="L5" s="301"/>
      <c r="M5" s="302"/>
      <c r="N5" s="302"/>
      <c r="O5" s="301"/>
      <c r="P5" s="302"/>
      <c r="Q5" s="301"/>
      <c r="R5" s="301"/>
      <c r="S5" s="302"/>
      <c r="T5" s="301"/>
      <c r="U5" s="301"/>
      <c r="V5" s="301"/>
      <c r="W5" s="301"/>
      <c r="X5" s="301"/>
      <c r="Y5" s="301"/>
      <c r="Z5" s="301"/>
      <c r="AA5" s="301"/>
      <c r="AB5" s="301"/>
      <c r="AC5" s="301"/>
      <c r="AD5" s="301"/>
      <c r="AE5" s="301"/>
      <c r="AF5" s="301"/>
      <c r="AG5" s="301"/>
      <c r="AH5" s="301"/>
      <c r="AI5" s="301"/>
      <c r="AJ5" s="81">
        <f t="shared" si="0"/>
        <v>0</v>
      </c>
      <c r="AK5" s="81">
        <f t="shared" ref="AK5:AK44" si="1">B5+F5+J5+N5+R5+V5+Z5</f>
        <v>0</v>
      </c>
      <c r="AL5" s="82">
        <f>D5+H5+L5+P5+T5+X5+AB5</f>
        <v>0</v>
      </c>
      <c r="AM5" s="82">
        <f t="shared" ref="AM5:AM44" si="2">SUM(E5+I5+M5+Q5+U5+Y5+AC5)</f>
        <v>0</v>
      </c>
    </row>
    <row r="6" spans="1:39">
      <c r="A6" s="42" t="s">
        <v>131</v>
      </c>
      <c r="B6" s="245"/>
      <c r="C6" s="245"/>
      <c r="D6" s="245"/>
      <c r="E6" s="245"/>
      <c r="F6" s="245"/>
      <c r="G6" s="245"/>
      <c r="H6" s="245"/>
      <c r="I6" s="245"/>
      <c r="J6" s="245"/>
      <c r="K6" s="245"/>
      <c r="L6" s="245"/>
      <c r="M6" s="245"/>
      <c r="N6" s="245"/>
      <c r="O6" s="245"/>
      <c r="P6" s="245"/>
      <c r="Q6" s="245"/>
      <c r="R6" s="245"/>
      <c r="S6" s="245"/>
      <c r="T6" s="245"/>
      <c r="U6" s="245"/>
      <c r="V6" s="245"/>
      <c r="W6" s="245"/>
      <c r="X6" s="245"/>
      <c r="Y6" s="245"/>
      <c r="Z6" s="245"/>
      <c r="AA6" s="245"/>
      <c r="AB6" s="245"/>
      <c r="AC6" s="245"/>
      <c r="AD6" s="245"/>
      <c r="AE6" s="245"/>
      <c r="AF6" s="245"/>
      <c r="AG6" s="245"/>
      <c r="AH6" s="245"/>
      <c r="AI6" s="245"/>
      <c r="AJ6" s="81">
        <f t="shared" si="0"/>
        <v>0</v>
      </c>
      <c r="AK6" s="81">
        <f t="shared" si="1"/>
        <v>0</v>
      </c>
      <c r="AL6" s="82">
        <f t="shared" ref="AL6:AL44" si="3">D6+H6+L6+P6+T6+X6+AB6</f>
        <v>0</v>
      </c>
      <c r="AM6" s="82">
        <f t="shared" si="2"/>
        <v>0</v>
      </c>
    </row>
    <row r="7" spans="1:39">
      <c r="A7" s="42" t="s">
        <v>132</v>
      </c>
      <c r="B7" s="223"/>
      <c r="C7" s="223"/>
      <c r="D7" s="223"/>
      <c r="E7" s="223"/>
      <c r="F7" s="223"/>
      <c r="G7" s="223"/>
      <c r="H7" s="223"/>
      <c r="I7" s="223"/>
      <c r="J7" s="223"/>
      <c r="K7" s="223"/>
      <c r="L7" s="223"/>
      <c r="M7" s="223"/>
      <c r="N7" s="223"/>
      <c r="O7" s="223"/>
      <c r="P7" s="223"/>
      <c r="Q7" s="223"/>
      <c r="R7" s="223"/>
      <c r="S7" s="223"/>
      <c r="T7" s="223"/>
      <c r="U7" s="197"/>
      <c r="V7" s="197"/>
      <c r="W7" s="197"/>
      <c r="X7" s="197"/>
      <c r="Y7" s="197"/>
      <c r="Z7" s="197"/>
      <c r="AA7" s="83"/>
      <c r="AB7" s="83"/>
      <c r="AC7" s="83"/>
      <c r="AD7" s="83"/>
      <c r="AE7" s="205"/>
      <c r="AF7" s="205"/>
      <c r="AG7" s="205"/>
      <c r="AH7" s="205"/>
      <c r="AI7" s="205"/>
      <c r="AJ7" s="81">
        <f t="shared" si="0"/>
        <v>0</v>
      </c>
      <c r="AK7" s="81">
        <f t="shared" si="1"/>
        <v>0</v>
      </c>
      <c r="AL7" s="82">
        <f t="shared" si="3"/>
        <v>0</v>
      </c>
      <c r="AM7" s="82">
        <f t="shared" si="2"/>
        <v>0</v>
      </c>
    </row>
    <row r="8" spans="1:39">
      <c r="A8" s="44" t="s">
        <v>133</v>
      </c>
      <c r="B8" s="317">
        <v>36</v>
      </c>
      <c r="C8" s="317">
        <v>6</v>
      </c>
      <c r="D8" s="317">
        <v>3</v>
      </c>
      <c r="E8" s="317">
        <v>2</v>
      </c>
      <c r="F8" s="317">
        <v>41</v>
      </c>
      <c r="G8" s="317">
        <v>4</v>
      </c>
      <c r="H8" s="317">
        <v>2</v>
      </c>
      <c r="I8" s="317">
        <v>2</v>
      </c>
      <c r="J8" s="317">
        <v>48</v>
      </c>
      <c r="K8" s="317">
        <v>6</v>
      </c>
      <c r="L8" s="317">
        <v>5</v>
      </c>
      <c r="M8" s="317">
        <v>1</v>
      </c>
      <c r="N8" s="317">
        <v>43</v>
      </c>
      <c r="O8" s="317">
        <v>6</v>
      </c>
      <c r="P8" s="317">
        <v>2</v>
      </c>
      <c r="Q8" s="317">
        <v>2</v>
      </c>
      <c r="R8" s="317">
        <v>40</v>
      </c>
      <c r="S8" s="317">
        <v>1</v>
      </c>
      <c r="T8" s="317">
        <v>0</v>
      </c>
      <c r="U8" s="318">
        <v>1</v>
      </c>
      <c r="V8" s="318">
        <v>24</v>
      </c>
      <c r="W8" s="318">
        <v>4</v>
      </c>
      <c r="X8" s="318">
        <v>3</v>
      </c>
      <c r="Y8" s="318">
        <v>1</v>
      </c>
      <c r="Z8" s="318">
        <v>15</v>
      </c>
      <c r="AA8" s="318">
        <v>3</v>
      </c>
      <c r="AB8" s="318">
        <v>0</v>
      </c>
      <c r="AC8" s="318">
        <v>3</v>
      </c>
      <c r="AD8" s="317">
        <v>27</v>
      </c>
      <c r="AE8" s="317">
        <v>7</v>
      </c>
      <c r="AF8" s="317">
        <v>28</v>
      </c>
      <c r="AG8" s="317">
        <v>0</v>
      </c>
      <c r="AH8" s="317">
        <v>28</v>
      </c>
      <c r="AI8" s="317">
        <v>3</v>
      </c>
      <c r="AJ8" s="81">
        <f t="shared" si="0"/>
        <v>30</v>
      </c>
      <c r="AK8" s="81">
        <f t="shared" si="1"/>
        <v>247</v>
      </c>
      <c r="AL8" s="82">
        <f t="shared" si="3"/>
        <v>15</v>
      </c>
      <c r="AM8" s="82">
        <f t="shared" si="2"/>
        <v>12</v>
      </c>
    </row>
    <row r="9" spans="1:39" ht="24">
      <c r="A9" s="45" t="s">
        <v>149</v>
      </c>
      <c r="B9" s="475">
        <v>4</v>
      </c>
      <c r="C9" s="475">
        <v>3</v>
      </c>
      <c r="D9" s="475">
        <v>0</v>
      </c>
      <c r="E9" s="475">
        <v>0</v>
      </c>
      <c r="F9" s="475">
        <v>6</v>
      </c>
      <c r="G9" s="475">
        <v>6</v>
      </c>
      <c r="H9" s="475">
        <v>0</v>
      </c>
      <c r="I9" s="475">
        <v>0</v>
      </c>
      <c r="J9" s="475">
        <v>4</v>
      </c>
      <c r="K9" s="475">
        <v>4</v>
      </c>
      <c r="L9" s="475">
        <v>0</v>
      </c>
      <c r="M9" s="475">
        <v>1</v>
      </c>
      <c r="N9" s="475">
        <v>7</v>
      </c>
      <c r="O9" s="475">
        <v>6</v>
      </c>
      <c r="P9" s="475">
        <v>0</v>
      </c>
      <c r="Q9" s="475">
        <v>0</v>
      </c>
      <c r="R9" s="475">
        <v>5</v>
      </c>
      <c r="S9" s="475">
        <v>4</v>
      </c>
      <c r="T9" s="475">
        <v>0</v>
      </c>
      <c r="U9" s="475">
        <v>0</v>
      </c>
      <c r="V9" s="475">
        <v>0</v>
      </c>
      <c r="W9" s="178">
        <v>0</v>
      </c>
      <c r="X9" s="178">
        <v>0</v>
      </c>
      <c r="Y9" s="178">
        <v>0</v>
      </c>
      <c r="Z9" s="287">
        <v>0</v>
      </c>
      <c r="AA9" s="478">
        <v>0</v>
      </c>
      <c r="AB9" s="478">
        <v>0</v>
      </c>
      <c r="AC9" s="478">
        <v>0</v>
      </c>
      <c r="AD9" s="478">
        <v>0</v>
      </c>
      <c r="AE9" s="478">
        <v>0</v>
      </c>
      <c r="AF9" s="478">
        <v>0</v>
      </c>
      <c r="AG9" s="478">
        <v>0</v>
      </c>
      <c r="AH9" s="478">
        <v>0</v>
      </c>
      <c r="AI9" s="478">
        <v>0</v>
      </c>
      <c r="AJ9" s="81">
        <f t="shared" si="0"/>
        <v>23</v>
      </c>
      <c r="AK9" s="81">
        <f t="shared" si="1"/>
        <v>26</v>
      </c>
      <c r="AL9" s="82">
        <f t="shared" si="3"/>
        <v>0</v>
      </c>
      <c r="AM9" s="82">
        <f t="shared" si="2"/>
        <v>1</v>
      </c>
    </row>
    <row r="10" spans="1:39">
      <c r="A10" s="46" t="s">
        <v>134</v>
      </c>
      <c r="B10" s="245"/>
      <c r="C10" s="245"/>
      <c r="D10" s="245"/>
      <c r="E10" s="245"/>
      <c r="F10" s="245"/>
      <c r="G10" s="245"/>
      <c r="H10" s="245"/>
      <c r="I10" s="245"/>
      <c r="J10" s="245"/>
      <c r="K10" s="245"/>
      <c r="L10" s="245"/>
      <c r="M10" s="245"/>
      <c r="N10" s="245"/>
      <c r="O10" s="245"/>
      <c r="P10" s="245"/>
      <c r="Q10" s="245"/>
      <c r="R10" s="245"/>
      <c r="S10" s="245"/>
      <c r="T10" s="245"/>
      <c r="U10" s="245"/>
      <c r="V10" s="245"/>
      <c r="W10" s="245"/>
      <c r="X10" s="245"/>
      <c r="Y10" s="245"/>
      <c r="Z10" s="245"/>
      <c r="AA10" s="245"/>
      <c r="AB10" s="245"/>
      <c r="AC10" s="245"/>
      <c r="AD10" s="245"/>
      <c r="AE10" s="245"/>
      <c r="AF10" s="245"/>
      <c r="AG10" s="245"/>
      <c r="AH10" s="245"/>
      <c r="AI10" s="245"/>
      <c r="AJ10" s="81">
        <f t="shared" si="0"/>
        <v>0</v>
      </c>
      <c r="AK10" s="81">
        <f t="shared" si="1"/>
        <v>0</v>
      </c>
      <c r="AL10" s="82">
        <f t="shared" si="3"/>
        <v>0</v>
      </c>
      <c r="AM10" s="82">
        <f t="shared" si="2"/>
        <v>0</v>
      </c>
    </row>
    <row r="11" spans="1:39">
      <c r="A11" s="47" t="s">
        <v>135</v>
      </c>
      <c r="B11" s="247"/>
      <c r="C11" s="247"/>
      <c r="D11" s="247"/>
      <c r="E11" s="247"/>
      <c r="F11" s="247"/>
      <c r="G11" s="247"/>
      <c r="H11" s="247"/>
      <c r="I11" s="247"/>
      <c r="J11" s="247"/>
      <c r="K11" s="247"/>
      <c r="L11" s="247"/>
      <c r="M11" s="247"/>
      <c r="N11" s="247"/>
      <c r="O11" s="247"/>
      <c r="P11" s="247"/>
      <c r="Q11" s="247"/>
      <c r="R11" s="247"/>
      <c r="S11" s="247"/>
      <c r="T11" s="247"/>
      <c r="U11" s="247"/>
      <c r="V11" s="247"/>
      <c r="W11" s="247"/>
      <c r="X11" s="247"/>
      <c r="Y11" s="247"/>
      <c r="Z11" s="247"/>
      <c r="AA11" s="273"/>
      <c r="AB11" s="273"/>
      <c r="AC11" s="273"/>
      <c r="AD11" s="287"/>
      <c r="AE11" s="274"/>
      <c r="AF11" s="252"/>
      <c r="AG11" s="252"/>
      <c r="AH11" s="245"/>
      <c r="AI11" s="245"/>
      <c r="AJ11" s="81">
        <f t="shared" si="0"/>
        <v>0</v>
      </c>
      <c r="AK11" s="81">
        <f t="shared" si="1"/>
        <v>0</v>
      </c>
      <c r="AL11" s="82">
        <f t="shared" si="3"/>
        <v>0</v>
      </c>
      <c r="AM11" s="82">
        <f t="shared" si="2"/>
        <v>0</v>
      </c>
    </row>
    <row r="12" spans="1:39">
      <c r="A12" s="49" t="s">
        <v>136</v>
      </c>
      <c r="B12" s="84"/>
      <c r="C12" s="84"/>
      <c r="D12" s="84"/>
      <c r="E12" s="84"/>
      <c r="F12" s="84"/>
      <c r="G12" s="84"/>
      <c r="H12" s="84"/>
      <c r="I12" s="84"/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4"/>
      <c r="U12" s="84"/>
      <c r="V12" s="84"/>
      <c r="W12" s="84"/>
      <c r="X12" s="84"/>
      <c r="Y12" s="84"/>
      <c r="Z12" s="84"/>
      <c r="AA12" s="84"/>
      <c r="AB12" s="84"/>
      <c r="AC12" s="84"/>
      <c r="AD12" s="84"/>
      <c r="AE12" s="84"/>
      <c r="AF12" s="84"/>
      <c r="AG12" s="84"/>
      <c r="AH12" s="84"/>
      <c r="AI12" s="84"/>
      <c r="AJ12" s="81">
        <f t="shared" si="0"/>
        <v>0</v>
      </c>
      <c r="AK12" s="81">
        <f t="shared" si="1"/>
        <v>0</v>
      </c>
      <c r="AL12" s="82">
        <f t="shared" si="3"/>
        <v>0</v>
      </c>
      <c r="AM12" s="82">
        <f t="shared" si="2"/>
        <v>0</v>
      </c>
    </row>
    <row r="13" spans="1:39">
      <c r="A13" s="42" t="s">
        <v>137</v>
      </c>
      <c r="B13" s="252"/>
      <c r="C13" s="252"/>
      <c r="D13" s="252"/>
      <c r="E13" s="252"/>
      <c r="F13" s="252"/>
      <c r="G13" s="252"/>
      <c r="H13" s="252"/>
      <c r="I13" s="252"/>
      <c r="J13" s="252"/>
      <c r="K13" s="252"/>
      <c r="L13" s="252"/>
      <c r="M13" s="252"/>
      <c r="N13" s="252"/>
      <c r="O13" s="252"/>
      <c r="P13" s="252"/>
      <c r="Q13" s="252"/>
      <c r="R13" s="252"/>
      <c r="S13" s="252"/>
      <c r="T13" s="252"/>
      <c r="U13" s="252"/>
      <c r="V13" s="252"/>
      <c r="W13" s="252"/>
      <c r="X13" s="252"/>
      <c r="Y13" s="252"/>
      <c r="Z13" s="252"/>
      <c r="AA13" s="252"/>
      <c r="AB13" s="252"/>
      <c r="AC13" s="252"/>
      <c r="AD13" s="245"/>
      <c r="AE13" s="245"/>
      <c r="AF13" s="245"/>
      <c r="AG13" s="245"/>
      <c r="AH13" s="245"/>
      <c r="AI13" s="245"/>
      <c r="AJ13" s="81">
        <f t="shared" si="0"/>
        <v>0</v>
      </c>
      <c r="AK13" s="81">
        <f t="shared" si="1"/>
        <v>0</v>
      </c>
      <c r="AL13" s="82">
        <f t="shared" si="3"/>
        <v>0</v>
      </c>
      <c r="AM13" s="82">
        <f t="shared" si="2"/>
        <v>0</v>
      </c>
    </row>
    <row r="14" spans="1:39">
      <c r="A14" s="42" t="s">
        <v>138</v>
      </c>
      <c r="B14" s="252"/>
      <c r="C14" s="252"/>
      <c r="D14" s="252"/>
      <c r="E14" s="252"/>
      <c r="F14" s="252"/>
      <c r="G14" s="252"/>
      <c r="H14" s="252"/>
      <c r="I14" s="252"/>
      <c r="J14" s="252"/>
      <c r="K14" s="252"/>
      <c r="L14" s="252"/>
      <c r="M14" s="252"/>
      <c r="N14" s="252"/>
      <c r="O14" s="252"/>
      <c r="P14" s="252"/>
      <c r="Q14" s="252"/>
      <c r="R14" s="252"/>
      <c r="S14" s="252"/>
      <c r="T14" s="252"/>
      <c r="U14" s="252"/>
      <c r="V14" s="252"/>
      <c r="W14" s="252"/>
      <c r="X14" s="252"/>
      <c r="Y14" s="252"/>
      <c r="Z14" s="252"/>
      <c r="AA14" s="252"/>
      <c r="AB14" s="252"/>
      <c r="AC14" s="252"/>
      <c r="AD14" s="283"/>
      <c r="AE14" s="245"/>
      <c r="AF14" s="245"/>
      <c r="AG14" s="245"/>
      <c r="AH14" s="283"/>
      <c r="AI14" s="245"/>
      <c r="AJ14" s="81">
        <f t="shared" si="0"/>
        <v>0</v>
      </c>
      <c r="AK14" s="81">
        <f t="shared" si="1"/>
        <v>0</v>
      </c>
      <c r="AL14" s="82">
        <f t="shared" si="3"/>
        <v>0</v>
      </c>
      <c r="AM14" s="82">
        <f t="shared" si="2"/>
        <v>0</v>
      </c>
    </row>
    <row r="15" spans="1:39" ht="24">
      <c r="A15" s="42" t="s">
        <v>139</v>
      </c>
      <c r="B15" s="306"/>
      <c r="C15" s="306"/>
      <c r="D15" s="306"/>
      <c r="E15" s="306"/>
      <c r="F15" s="306"/>
      <c r="G15" s="306"/>
      <c r="H15" s="306"/>
      <c r="I15" s="306"/>
      <c r="J15" s="307"/>
      <c r="K15" s="307"/>
      <c r="L15" s="307"/>
      <c r="M15" s="307"/>
      <c r="N15" s="307"/>
      <c r="O15" s="307"/>
      <c r="P15" s="307"/>
      <c r="Q15" s="307"/>
      <c r="R15" s="307"/>
      <c r="S15" s="307"/>
      <c r="T15" s="307"/>
      <c r="U15" s="307"/>
      <c r="V15" s="307"/>
      <c r="W15" s="307"/>
      <c r="X15" s="307"/>
      <c r="Y15" s="307"/>
      <c r="Z15" s="307"/>
      <c r="AA15" s="307"/>
      <c r="AB15" s="307"/>
      <c r="AC15" s="307"/>
      <c r="AD15" s="307"/>
      <c r="AE15" s="307"/>
      <c r="AF15" s="307"/>
      <c r="AG15" s="307"/>
      <c r="AH15" s="162"/>
      <c r="AI15" s="172"/>
      <c r="AJ15" s="81">
        <f t="shared" si="0"/>
        <v>0</v>
      </c>
      <c r="AK15" s="81">
        <f t="shared" si="1"/>
        <v>0</v>
      </c>
      <c r="AL15" s="82">
        <f t="shared" si="3"/>
        <v>0</v>
      </c>
      <c r="AM15" s="82">
        <f t="shared" si="2"/>
        <v>0</v>
      </c>
    </row>
    <row r="16" spans="1:39">
      <c r="A16" s="51" t="s">
        <v>140</v>
      </c>
      <c r="B16" s="323"/>
      <c r="C16" s="323"/>
      <c r="D16" s="323"/>
      <c r="E16" s="323"/>
      <c r="F16" s="323"/>
      <c r="G16" s="323"/>
      <c r="H16" s="323"/>
      <c r="I16" s="323"/>
      <c r="J16" s="323"/>
      <c r="K16" s="323"/>
      <c r="L16" s="323"/>
      <c r="M16" s="323"/>
      <c r="N16" s="323"/>
      <c r="O16" s="323"/>
      <c r="P16" s="323"/>
      <c r="Q16" s="323"/>
      <c r="R16" s="323"/>
      <c r="S16" s="323"/>
      <c r="T16" s="323"/>
      <c r="U16" s="323"/>
      <c r="V16" s="323"/>
      <c r="W16" s="323"/>
      <c r="X16" s="323"/>
      <c r="Y16" s="323"/>
      <c r="Z16" s="323"/>
      <c r="AA16" s="323"/>
      <c r="AB16" s="323"/>
      <c r="AC16" s="323"/>
      <c r="AD16" s="323"/>
      <c r="AE16" s="323"/>
      <c r="AF16" s="323"/>
      <c r="AG16" s="323"/>
      <c r="AH16" s="323"/>
      <c r="AI16" s="323"/>
      <c r="AJ16" s="81">
        <f t="shared" si="0"/>
        <v>0</v>
      </c>
      <c r="AK16" s="81">
        <f t="shared" si="1"/>
        <v>0</v>
      </c>
      <c r="AL16" s="82">
        <f t="shared" si="3"/>
        <v>0</v>
      </c>
      <c r="AM16" s="82">
        <f t="shared" si="2"/>
        <v>0</v>
      </c>
    </row>
    <row r="17" spans="1:39">
      <c r="A17" s="52" t="s">
        <v>141</v>
      </c>
      <c r="B17" s="266"/>
      <c r="C17" s="266"/>
      <c r="D17" s="266"/>
      <c r="E17" s="266"/>
      <c r="F17" s="266"/>
      <c r="G17" s="266"/>
      <c r="H17" s="266"/>
      <c r="I17" s="266"/>
      <c r="J17" s="266"/>
      <c r="K17" s="266"/>
      <c r="L17" s="266"/>
      <c r="M17" s="266"/>
      <c r="N17" s="266"/>
      <c r="O17" s="266"/>
      <c r="P17" s="266"/>
      <c r="Q17" s="266"/>
      <c r="R17" s="266"/>
      <c r="S17" s="266"/>
      <c r="T17" s="266"/>
      <c r="U17" s="266"/>
      <c r="V17" s="266"/>
      <c r="W17" s="266"/>
      <c r="X17" s="266"/>
      <c r="Y17" s="266"/>
      <c r="Z17" s="245"/>
      <c r="AA17" s="245"/>
      <c r="AB17" s="245"/>
      <c r="AC17" s="245"/>
      <c r="AD17" s="252"/>
      <c r="AE17" s="252"/>
      <c r="AF17" s="252"/>
      <c r="AG17" s="252"/>
      <c r="AH17" s="252"/>
      <c r="AI17" s="245"/>
      <c r="AJ17" s="81">
        <f t="shared" si="0"/>
        <v>0</v>
      </c>
      <c r="AK17" s="81">
        <f t="shared" si="1"/>
        <v>0</v>
      </c>
      <c r="AL17" s="82">
        <f t="shared" si="3"/>
        <v>0</v>
      </c>
      <c r="AM17" s="82">
        <f t="shared" si="2"/>
        <v>0</v>
      </c>
    </row>
    <row r="18" spans="1:39">
      <c r="A18" s="42" t="s">
        <v>142</v>
      </c>
      <c r="B18" s="309"/>
      <c r="C18" s="301"/>
      <c r="D18" s="301"/>
      <c r="E18" s="301"/>
      <c r="F18" s="309"/>
      <c r="G18" s="301"/>
      <c r="H18" s="301"/>
      <c r="I18" s="301"/>
      <c r="J18" s="309"/>
      <c r="K18" s="301"/>
      <c r="L18" s="301"/>
      <c r="M18" s="301"/>
      <c r="N18" s="309"/>
      <c r="O18" s="301"/>
      <c r="P18" s="301"/>
      <c r="Q18" s="301"/>
      <c r="R18" s="309"/>
      <c r="S18" s="310"/>
      <c r="T18" s="311"/>
      <c r="U18" s="310"/>
      <c r="V18" s="309"/>
      <c r="W18" s="312"/>
      <c r="X18" s="312"/>
      <c r="Y18" s="312"/>
      <c r="Z18" s="309"/>
      <c r="AA18" s="312"/>
      <c r="AB18" s="312"/>
      <c r="AC18" s="312"/>
      <c r="AD18" s="312"/>
      <c r="AE18" s="301"/>
      <c r="AF18" s="301"/>
      <c r="AG18" s="301"/>
      <c r="AH18" s="301"/>
      <c r="AI18" s="301"/>
      <c r="AJ18" s="81">
        <f t="shared" si="0"/>
        <v>0</v>
      </c>
      <c r="AK18" s="81">
        <f t="shared" si="1"/>
        <v>0</v>
      </c>
      <c r="AL18" s="82">
        <f t="shared" si="3"/>
        <v>0</v>
      </c>
      <c r="AM18" s="82">
        <f t="shared" si="2"/>
        <v>0</v>
      </c>
    </row>
    <row r="19" spans="1:39" ht="14.25" customHeight="1">
      <c r="A19" s="52" t="s">
        <v>143</v>
      </c>
      <c r="B19" s="252"/>
      <c r="C19" s="252"/>
      <c r="D19" s="252"/>
      <c r="E19" s="252"/>
      <c r="F19" s="252"/>
      <c r="G19" s="252"/>
      <c r="H19" s="252"/>
      <c r="I19" s="252"/>
      <c r="J19" s="252"/>
      <c r="K19" s="252"/>
      <c r="L19" s="252"/>
      <c r="M19" s="252"/>
      <c r="N19" s="252"/>
      <c r="O19" s="252"/>
      <c r="P19" s="252"/>
      <c r="Q19" s="252"/>
      <c r="R19" s="252"/>
      <c r="S19" s="252"/>
      <c r="T19" s="252"/>
      <c r="U19" s="252"/>
      <c r="V19" s="252"/>
      <c r="W19" s="252"/>
      <c r="X19" s="252"/>
      <c r="Y19" s="252"/>
      <c r="Z19" s="252"/>
      <c r="AA19" s="252"/>
      <c r="AB19" s="252"/>
      <c r="AC19" s="252"/>
      <c r="AD19" s="245"/>
      <c r="AE19" s="245"/>
      <c r="AF19" s="245"/>
      <c r="AG19" s="245"/>
      <c r="AH19" s="245"/>
      <c r="AI19" s="245"/>
      <c r="AJ19" s="81">
        <f t="shared" si="0"/>
        <v>0</v>
      </c>
      <c r="AK19" s="81">
        <f t="shared" si="1"/>
        <v>0</v>
      </c>
      <c r="AL19" s="82">
        <f t="shared" si="3"/>
        <v>0</v>
      </c>
      <c r="AM19" s="82">
        <f t="shared" si="2"/>
        <v>0</v>
      </c>
    </row>
    <row r="20" spans="1:39" ht="24">
      <c r="A20" s="42" t="s">
        <v>144</v>
      </c>
      <c r="B20" s="247"/>
      <c r="C20" s="247"/>
      <c r="D20" s="247"/>
      <c r="E20" s="247"/>
      <c r="F20" s="247"/>
      <c r="G20" s="247"/>
      <c r="H20" s="247"/>
      <c r="I20" s="247"/>
      <c r="J20" s="247"/>
      <c r="K20" s="247"/>
      <c r="L20" s="247"/>
      <c r="M20" s="247"/>
      <c r="N20" s="247"/>
      <c r="O20" s="247"/>
      <c r="P20" s="247"/>
      <c r="Q20" s="247"/>
      <c r="R20" s="247"/>
      <c r="S20" s="247"/>
      <c r="T20" s="247"/>
      <c r="U20" s="247"/>
      <c r="V20" s="247"/>
      <c r="W20" s="247"/>
      <c r="X20" s="247"/>
      <c r="Y20" s="247"/>
      <c r="Z20" s="247"/>
      <c r="AA20" s="252"/>
      <c r="AB20" s="252"/>
      <c r="AC20" s="252"/>
      <c r="AD20" s="252"/>
      <c r="AE20" s="252"/>
      <c r="AF20" s="252"/>
      <c r="AG20" s="252"/>
      <c r="AH20" s="245"/>
      <c r="AI20" s="245"/>
      <c r="AJ20" s="81">
        <f t="shared" ref="AJ20:AJ44" si="4">SUM(C20+G20+K20+O20+S20+W20+AA20)</f>
        <v>0</v>
      </c>
      <c r="AK20" s="81">
        <f t="shared" si="1"/>
        <v>0</v>
      </c>
      <c r="AL20" s="82">
        <f t="shared" si="3"/>
        <v>0</v>
      </c>
      <c r="AM20" s="82">
        <f t="shared" si="2"/>
        <v>0</v>
      </c>
    </row>
    <row r="21" spans="1:39">
      <c r="A21" s="70"/>
      <c r="B21" s="204"/>
      <c r="C21" s="204"/>
      <c r="D21" s="204"/>
      <c r="E21" s="204"/>
      <c r="F21" s="204"/>
      <c r="G21" s="204"/>
      <c r="H21" s="204"/>
      <c r="I21" s="204"/>
      <c r="J21" s="204"/>
      <c r="K21" s="204"/>
      <c r="L21" s="204"/>
      <c r="M21" s="204"/>
      <c r="N21" s="204"/>
      <c r="O21" s="204"/>
      <c r="P21" s="204"/>
      <c r="Q21" s="204"/>
      <c r="R21" s="204"/>
      <c r="S21" s="204"/>
      <c r="T21" s="204"/>
      <c r="U21" s="204"/>
      <c r="V21" s="204"/>
      <c r="W21" s="204"/>
      <c r="X21" s="204"/>
      <c r="Y21" s="204"/>
      <c r="Z21" s="204"/>
      <c r="AA21" s="204"/>
      <c r="AB21" s="204"/>
      <c r="AC21" s="204"/>
      <c r="AD21" s="204"/>
      <c r="AE21" s="204"/>
      <c r="AF21" s="204"/>
      <c r="AG21" s="204"/>
      <c r="AH21" s="324"/>
      <c r="AI21" s="324"/>
      <c r="AJ21" s="81">
        <f t="shared" si="4"/>
        <v>0</v>
      </c>
      <c r="AK21" s="81">
        <f t="shared" si="1"/>
        <v>0</v>
      </c>
      <c r="AL21" s="82">
        <f t="shared" si="3"/>
        <v>0</v>
      </c>
      <c r="AM21" s="82">
        <f t="shared" si="2"/>
        <v>0</v>
      </c>
    </row>
    <row r="22" spans="1:39">
      <c r="A22" s="69"/>
      <c r="B22" s="205"/>
      <c r="C22" s="205"/>
      <c r="D22" s="205"/>
      <c r="E22" s="205"/>
      <c r="F22" s="205"/>
      <c r="G22" s="205"/>
      <c r="H22" s="205"/>
      <c r="I22" s="205"/>
      <c r="J22" s="205"/>
      <c r="K22" s="205"/>
      <c r="L22" s="205"/>
      <c r="M22" s="205"/>
      <c r="N22" s="205"/>
      <c r="O22" s="205"/>
      <c r="P22" s="205"/>
      <c r="Q22" s="205"/>
      <c r="R22" s="205"/>
      <c r="S22" s="205"/>
      <c r="T22" s="205"/>
      <c r="U22" s="205"/>
      <c r="V22" s="205"/>
      <c r="W22" s="205"/>
      <c r="X22" s="205"/>
      <c r="Y22" s="205"/>
      <c r="Z22" s="205"/>
      <c r="AA22" s="205"/>
      <c r="AB22" s="205"/>
      <c r="AC22" s="205"/>
      <c r="AD22" s="205"/>
      <c r="AE22" s="205"/>
      <c r="AF22" s="205"/>
      <c r="AG22" s="205"/>
      <c r="AH22" s="205"/>
      <c r="AI22" s="205"/>
      <c r="AJ22" s="81">
        <f t="shared" si="4"/>
        <v>0</v>
      </c>
      <c r="AK22" s="81">
        <f t="shared" si="1"/>
        <v>0</v>
      </c>
      <c r="AL22" s="82">
        <f t="shared" si="3"/>
        <v>0</v>
      </c>
      <c r="AM22" s="82">
        <f t="shared" si="2"/>
        <v>0</v>
      </c>
    </row>
    <row r="23" spans="1:39">
      <c r="A23" s="69"/>
      <c r="B23" s="205"/>
      <c r="C23" s="205"/>
      <c r="D23" s="205"/>
      <c r="E23" s="205"/>
      <c r="F23" s="205"/>
      <c r="G23" s="205"/>
      <c r="H23" s="205"/>
      <c r="I23" s="205"/>
      <c r="J23" s="205"/>
      <c r="K23" s="205"/>
      <c r="L23" s="205"/>
      <c r="M23" s="205"/>
      <c r="N23" s="205"/>
      <c r="O23" s="218"/>
      <c r="P23" s="205"/>
      <c r="Q23" s="205"/>
      <c r="R23" s="205"/>
      <c r="S23" s="205"/>
      <c r="T23" s="205"/>
      <c r="U23" s="205"/>
      <c r="V23" s="205"/>
      <c r="W23" s="205"/>
      <c r="X23" s="205"/>
      <c r="Y23" s="205"/>
      <c r="Z23" s="205"/>
      <c r="AA23" s="205"/>
      <c r="AB23" s="205"/>
      <c r="AC23" s="205"/>
      <c r="AD23" s="205"/>
      <c r="AE23" s="205"/>
      <c r="AF23" s="205"/>
      <c r="AG23" s="205"/>
      <c r="AH23" s="205"/>
      <c r="AI23" s="205"/>
      <c r="AJ23" s="81">
        <f t="shared" si="4"/>
        <v>0</v>
      </c>
      <c r="AK23" s="81">
        <f t="shared" si="1"/>
        <v>0</v>
      </c>
      <c r="AL23" s="82">
        <f t="shared" si="3"/>
        <v>0</v>
      </c>
      <c r="AM23" s="82">
        <f t="shared" si="2"/>
        <v>0</v>
      </c>
    </row>
    <row r="24" spans="1:39">
      <c r="A24" s="69"/>
      <c r="B24" s="252"/>
      <c r="C24" s="252"/>
      <c r="D24" s="252"/>
      <c r="E24" s="252"/>
      <c r="F24" s="252"/>
      <c r="G24" s="252"/>
      <c r="H24" s="252"/>
      <c r="I24" s="252"/>
      <c r="J24" s="252"/>
      <c r="K24" s="252"/>
      <c r="L24" s="252"/>
      <c r="M24" s="252"/>
      <c r="N24" s="252"/>
      <c r="O24" s="252"/>
      <c r="P24" s="252"/>
      <c r="Q24" s="252"/>
      <c r="R24" s="252"/>
      <c r="S24" s="252"/>
      <c r="T24" s="252"/>
      <c r="U24" s="252"/>
      <c r="V24" s="252"/>
      <c r="W24" s="252"/>
      <c r="X24" s="252"/>
      <c r="Y24" s="252"/>
      <c r="Z24" s="252"/>
      <c r="AA24" s="252"/>
      <c r="AB24" s="252"/>
      <c r="AC24" s="252"/>
      <c r="AD24" s="252"/>
      <c r="AE24" s="252"/>
      <c r="AF24" s="252"/>
      <c r="AG24" s="252"/>
      <c r="AH24" s="245"/>
      <c r="AI24" s="245"/>
      <c r="AJ24" s="81">
        <f t="shared" si="4"/>
        <v>0</v>
      </c>
      <c r="AK24" s="81">
        <f t="shared" si="1"/>
        <v>0</v>
      </c>
      <c r="AL24" s="82">
        <f t="shared" si="3"/>
        <v>0</v>
      </c>
      <c r="AM24" s="82">
        <f t="shared" si="2"/>
        <v>0</v>
      </c>
    </row>
    <row r="25" spans="1:39">
      <c r="A25" s="69"/>
      <c r="B25" s="171"/>
      <c r="C25" s="171"/>
      <c r="D25" s="314"/>
      <c r="E25" s="314"/>
      <c r="F25" s="171"/>
      <c r="G25" s="171"/>
      <c r="H25" s="171"/>
      <c r="I25" s="171"/>
      <c r="J25" s="171"/>
      <c r="K25" s="171"/>
      <c r="L25" s="171"/>
      <c r="M25" s="171"/>
      <c r="N25" s="171"/>
      <c r="O25" s="171"/>
      <c r="P25" s="171"/>
      <c r="Q25" s="171"/>
      <c r="R25" s="171"/>
      <c r="S25" s="171"/>
      <c r="T25" s="171"/>
      <c r="U25" s="171"/>
      <c r="V25" s="171"/>
      <c r="W25" s="171"/>
      <c r="X25" s="171"/>
      <c r="Y25" s="171"/>
      <c r="Z25" s="171"/>
      <c r="AA25" s="171"/>
      <c r="AB25" s="171"/>
      <c r="AC25" s="171"/>
      <c r="AD25" s="171"/>
      <c r="AE25" s="171"/>
      <c r="AF25" s="171"/>
      <c r="AG25" s="171"/>
      <c r="AH25" s="171"/>
      <c r="AI25" s="171"/>
      <c r="AJ25" s="81">
        <f t="shared" si="4"/>
        <v>0</v>
      </c>
      <c r="AK25" s="81">
        <f t="shared" si="1"/>
        <v>0</v>
      </c>
      <c r="AL25" s="82">
        <f t="shared" si="3"/>
        <v>0</v>
      </c>
      <c r="AM25" s="82">
        <f t="shared" si="2"/>
        <v>0</v>
      </c>
    </row>
    <row r="26" spans="1:39">
      <c r="A26" s="69"/>
      <c r="B26" s="237"/>
      <c r="C26" s="237"/>
      <c r="D26" s="237"/>
      <c r="E26" s="237"/>
      <c r="F26" s="237"/>
      <c r="G26" s="237"/>
      <c r="H26" s="237"/>
      <c r="I26" s="237"/>
      <c r="J26" s="237"/>
      <c r="K26" s="237"/>
      <c r="L26" s="237"/>
      <c r="M26" s="237"/>
      <c r="N26" s="237"/>
      <c r="O26" s="237"/>
      <c r="P26" s="237"/>
      <c r="Q26" s="237"/>
      <c r="R26" s="237"/>
      <c r="S26" s="237"/>
      <c r="T26" s="237"/>
      <c r="U26" s="237"/>
      <c r="V26" s="236"/>
      <c r="W26" s="236"/>
      <c r="X26" s="236"/>
      <c r="Y26" s="236"/>
      <c r="Z26" s="236"/>
      <c r="AA26" s="236"/>
      <c r="AB26" s="236"/>
      <c r="AC26" s="236"/>
      <c r="AD26" s="245"/>
      <c r="AE26" s="245"/>
      <c r="AF26" s="245"/>
      <c r="AG26" s="245"/>
      <c r="AH26" s="245"/>
      <c r="AI26" s="245"/>
      <c r="AJ26" s="81">
        <f t="shared" si="4"/>
        <v>0</v>
      </c>
      <c r="AK26" s="81">
        <f t="shared" si="1"/>
        <v>0</v>
      </c>
      <c r="AL26" s="82">
        <f t="shared" si="3"/>
        <v>0</v>
      </c>
      <c r="AM26" s="82">
        <f t="shared" si="2"/>
        <v>0</v>
      </c>
    </row>
    <row r="27" spans="1:39">
      <c r="A27" s="69"/>
      <c r="B27" s="171"/>
      <c r="C27" s="171"/>
      <c r="D27" s="171"/>
      <c r="E27" s="171"/>
      <c r="F27" s="171"/>
      <c r="G27" s="171"/>
      <c r="H27" s="171"/>
      <c r="I27" s="171"/>
      <c r="J27" s="171"/>
      <c r="K27" s="171"/>
      <c r="L27" s="171"/>
      <c r="M27" s="171"/>
      <c r="N27" s="171"/>
      <c r="O27" s="171"/>
      <c r="P27" s="171"/>
      <c r="Q27" s="171"/>
      <c r="R27" s="171"/>
      <c r="S27" s="171"/>
      <c r="T27" s="171"/>
      <c r="U27" s="171"/>
      <c r="V27" s="171"/>
      <c r="W27" s="171"/>
      <c r="X27" s="171"/>
      <c r="Y27" s="171"/>
      <c r="Z27" s="171"/>
      <c r="AA27" s="171"/>
      <c r="AB27" s="171"/>
      <c r="AC27" s="171"/>
      <c r="AD27" s="171"/>
      <c r="AE27" s="171"/>
      <c r="AF27" s="171"/>
      <c r="AG27" s="171"/>
      <c r="AH27" s="171"/>
      <c r="AI27" s="171"/>
      <c r="AJ27" s="81">
        <f t="shared" si="4"/>
        <v>0</v>
      </c>
      <c r="AK27" s="81">
        <f t="shared" si="1"/>
        <v>0</v>
      </c>
      <c r="AL27" s="82">
        <f t="shared" si="3"/>
        <v>0</v>
      </c>
      <c r="AM27" s="82">
        <f t="shared" si="2"/>
        <v>0</v>
      </c>
    </row>
    <row r="28" spans="1:39">
      <c r="A28" s="69"/>
      <c r="B28" s="154"/>
      <c r="C28" s="154"/>
      <c r="D28" s="154"/>
      <c r="E28" s="154"/>
      <c r="F28" s="154"/>
      <c r="G28" s="154"/>
      <c r="H28" s="154"/>
      <c r="I28" s="154"/>
      <c r="J28" s="154"/>
      <c r="K28" s="154"/>
      <c r="L28" s="154"/>
      <c r="M28" s="154"/>
      <c r="N28" s="154"/>
      <c r="O28" s="154"/>
      <c r="P28" s="154"/>
      <c r="Q28" s="154"/>
      <c r="R28" s="154"/>
      <c r="S28" s="154"/>
      <c r="T28" s="154"/>
      <c r="U28" s="154"/>
      <c r="V28" s="154"/>
      <c r="W28" s="154"/>
      <c r="X28" s="154"/>
      <c r="Y28" s="154"/>
      <c r="Z28" s="154"/>
      <c r="AA28" s="154"/>
      <c r="AB28" s="154"/>
      <c r="AC28" s="154"/>
      <c r="AD28" s="325"/>
      <c r="AE28" s="325"/>
      <c r="AF28" s="325"/>
      <c r="AG28" s="325"/>
      <c r="AH28" s="307"/>
      <c r="AI28" s="307"/>
      <c r="AJ28" s="81">
        <f t="shared" si="4"/>
        <v>0</v>
      </c>
      <c r="AK28" s="81">
        <f t="shared" si="1"/>
        <v>0</v>
      </c>
      <c r="AL28" s="82">
        <f t="shared" si="3"/>
        <v>0</v>
      </c>
      <c r="AM28" s="82">
        <f t="shared" si="2"/>
        <v>0</v>
      </c>
    </row>
    <row r="29" spans="1:39">
      <c r="A29" s="69"/>
      <c r="B29" s="171"/>
      <c r="C29" s="172"/>
      <c r="D29" s="171"/>
      <c r="E29" s="172"/>
      <c r="F29" s="172"/>
      <c r="G29" s="171"/>
      <c r="H29" s="172"/>
      <c r="I29" s="171"/>
      <c r="J29" s="171"/>
      <c r="K29" s="172"/>
      <c r="L29" s="171"/>
      <c r="M29" s="171"/>
      <c r="N29" s="171"/>
      <c r="O29" s="171"/>
      <c r="P29" s="171"/>
      <c r="Q29" s="171"/>
      <c r="R29" s="171"/>
      <c r="S29" s="171"/>
      <c r="T29" s="171"/>
      <c r="U29" s="172"/>
      <c r="V29" s="172"/>
      <c r="W29" s="172"/>
      <c r="X29" s="172"/>
      <c r="Y29" s="172"/>
      <c r="Z29" s="172"/>
      <c r="AA29" s="172"/>
      <c r="AB29" s="172"/>
      <c r="AC29" s="172"/>
      <c r="AD29" s="171"/>
      <c r="AE29" s="171"/>
      <c r="AF29" s="171"/>
      <c r="AG29" s="171"/>
      <c r="AH29" s="171"/>
      <c r="AI29" s="171"/>
      <c r="AJ29" s="81">
        <f t="shared" si="4"/>
        <v>0</v>
      </c>
      <c r="AK29" s="81">
        <f t="shared" si="1"/>
        <v>0</v>
      </c>
      <c r="AL29" s="82">
        <f t="shared" si="3"/>
        <v>0</v>
      </c>
      <c r="AM29" s="82">
        <f t="shared" si="2"/>
        <v>0</v>
      </c>
    </row>
    <row r="30" spans="1:39">
      <c r="A30" s="69"/>
      <c r="B30" s="245"/>
      <c r="C30" s="245"/>
      <c r="D30" s="245"/>
      <c r="E30" s="245"/>
      <c r="F30" s="245"/>
      <c r="G30" s="245"/>
      <c r="H30" s="245"/>
      <c r="I30" s="245"/>
      <c r="J30" s="245"/>
      <c r="K30" s="245"/>
      <c r="L30" s="245"/>
      <c r="M30" s="245"/>
      <c r="N30" s="245"/>
      <c r="O30" s="245"/>
      <c r="P30" s="245"/>
      <c r="Q30" s="245"/>
      <c r="R30" s="245"/>
      <c r="S30" s="245"/>
      <c r="T30" s="245"/>
      <c r="U30" s="245"/>
      <c r="V30" s="245"/>
      <c r="W30" s="245"/>
      <c r="X30" s="245"/>
      <c r="Y30" s="245"/>
      <c r="Z30" s="245"/>
      <c r="AA30" s="245"/>
      <c r="AB30" s="245"/>
      <c r="AC30" s="245"/>
      <c r="AD30" s="245"/>
      <c r="AE30" s="245"/>
      <c r="AF30" s="245"/>
      <c r="AG30" s="245"/>
      <c r="AH30" s="245"/>
      <c r="AI30" s="245"/>
      <c r="AJ30" s="81">
        <f t="shared" si="4"/>
        <v>0</v>
      </c>
      <c r="AK30" s="81">
        <f t="shared" si="1"/>
        <v>0</v>
      </c>
      <c r="AL30" s="82">
        <f t="shared" si="3"/>
        <v>0</v>
      </c>
      <c r="AM30" s="82">
        <f t="shared" si="2"/>
        <v>0</v>
      </c>
    </row>
    <row r="31" spans="1:39">
      <c r="A31" s="66"/>
      <c r="B31" s="245"/>
      <c r="C31" s="245"/>
      <c r="D31" s="245"/>
      <c r="E31" s="245"/>
      <c r="F31" s="245"/>
      <c r="G31" s="245"/>
      <c r="H31" s="245"/>
      <c r="I31" s="245"/>
      <c r="J31" s="245"/>
      <c r="K31" s="245"/>
      <c r="L31" s="245"/>
      <c r="M31" s="245"/>
      <c r="N31" s="245"/>
      <c r="O31" s="245"/>
      <c r="P31" s="245"/>
      <c r="Q31" s="245"/>
      <c r="R31" s="245"/>
      <c r="S31" s="245"/>
      <c r="T31" s="245"/>
      <c r="U31" s="245"/>
      <c r="V31" s="245"/>
      <c r="W31" s="245"/>
      <c r="X31" s="245"/>
      <c r="Y31" s="245"/>
      <c r="Z31" s="245"/>
      <c r="AA31" s="245"/>
      <c r="AB31" s="245"/>
      <c r="AC31" s="245"/>
      <c r="AD31" s="245"/>
      <c r="AE31" s="245"/>
      <c r="AF31" s="245"/>
      <c r="AG31" s="245"/>
      <c r="AH31" s="245"/>
      <c r="AI31" s="245"/>
      <c r="AJ31" s="81">
        <f t="shared" si="4"/>
        <v>0</v>
      </c>
      <c r="AK31" s="81">
        <f t="shared" si="1"/>
        <v>0</v>
      </c>
      <c r="AL31" s="82">
        <f t="shared" si="3"/>
        <v>0</v>
      </c>
      <c r="AM31" s="82">
        <f t="shared" si="2"/>
        <v>0</v>
      </c>
    </row>
    <row r="32" spans="1:39">
      <c r="A32" s="70"/>
      <c r="B32" s="274"/>
      <c r="C32" s="274"/>
      <c r="D32" s="274"/>
      <c r="E32" s="274"/>
      <c r="F32" s="274"/>
      <c r="G32" s="274"/>
      <c r="H32" s="274"/>
      <c r="I32" s="274"/>
      <c r="J32" s="274"/>
      <c r="K32" s="274"/>
      <c r="L32" s="274"/>
      <c r="M32" s="274"/>
      <c r="N32" s="274"/>
      <c r="O32" s="274"/>
      <c r="P32" s="274"/>
      <c r="Q32" s="274"/>
      <c r="R32" s="274"/>
      <c r="S32" s="274"/>
      <c r="T32" s="274"/>
      <c r="U32" s="274"/>
      <c r="V32" s="274"/>
      <c r="W32" s="274"/>
      <c r="X32" s="274"/>
      <c r="Y32" s="274"/>
      <c r="Z32" s="274"/>
      <c r="AA32" s="274"/>
      <c r="AB32" s="274"/>
      <c r="AC32" s="274"/>
      <c r="AD32" s="274"/>
      <c r="AE32" s="274"/>
      <c r="AF32" s="274"/>
      <c r="AG32" s="274"/>
      <c r="AH32" s="274"/>
      <c r="AI32" s="274"/>
      <c r="AJ32" s="81">
        <f t="shared" si="4"/>
        <v>0</v>
      </c>
      <c r="AK32" s="81">
        <f t="shared" si="1"/>
        <v>0</v>
      </c>
      <c r="AL32" s="82">
        <f t="shared" si="3"/>
        <v>0</v>
      </c>
      <c r="AM32" s="82">
        <f t="shared" si="2"/>
        <v>0</v>
      </c>
    </row>
    <row r="33" spans="1:39">
      <c r="A33" s="70"/>
      <c r="B33" s="193"/>
      <c r="C33" s="193"/>
      <c r="D33" s="193"/>
      <c r="E33" s="193"/>
      <c r="F33" s="193"/>
      <c r="G33" s="193"/>
      <c r="H33" s="193"/>
      <c r="I33" s="193"/>
      <c r="J33" s="193"/>
      <c r="K33" s="193"/>
      <c r="L33" s="193"/>
      <c r="M33" s="193"/>
      <c r="N33" s="193"/>
      <c r="O33" s="193"/>
      <c r="P33" s="193"/>
      <c r="Q33" s="193"/>
      <c r="R33" s="193"/>
      <c r="S33" s="193"/>
      <c r="T33" s="193"/>
      <c r="U33" s="193"/>
      <c r="V33" s="193"/>
      <c r="W33" s="193"/>
      <c r="X33" s="193"/>
      <c r="Y33" s="193"/>
      <c r="Z33" s="193"/>
      <c r="AA33" s="193"/>
      <c r="AB33" s="193"/>
      <c r="AC33" s="193"/>
      <c r="AD33" s="193"/>
      <c r="AE33" s="171"/>
      <c r="AF33" s="171"/>
      <c r="AG33" s="171"/>
      <c r="AH33" s="171"/>
      <c r="AI33" s="171"/>
      <c r="AJ33" s="81">
        <f t="shared" si="4"/>
        <v>0</v>
      </c>
      <c r="AK33" s="81">
        <f t="shared" si="1"/>
        <v>0</v>
      </c>
      <c r="AL33" s="82">
        <f t="shared" si="3"/>
        <v>0</v>
      </c>
      <c r="AM33" s="82">
        <f t="shared" si="2"/>
        <v>0</v>
      </c>
    </row>
    <row r="34" spans="1:39">
      <c r="A34" s="74"/>
      <c r="B34" s="245"/>
      <c r="C34" s="245"/>
      <c r="D34" s="245"/>
      <c r="E34" s="245"/>
      <c r="F34" s="245"/>
      <c r="G34" s="245"/>
      <c r="H34" s="245"/>
      <c r="I34" s="245"/>
      <c r="J34" s="245"/>
      <c r="K34" s="245"/>
      <c r="L34" s="245"/>
      <c r="M34" s="245"/>
      <c r="N34" s="245"/>
      <c r="O34" s="245"/>
      <c r="P34" s="245"/>
      <c r="Q34" s="245"/>
      <c r="R34" s="245"/>
      <c r="S34" s="245"/>
      <c r="T34" s="245"/>
      <c r="U34" s="245"/>
      <c r="V34" s="245"/>
      <c r="W34" s="245"/>
      <c r="X34" s="245"/>
      <c r="Y34" s="245"/>
      <c r="Z34" s="245"/>
      <c r="AA34" s="245"/>
      <c r="AB34" s="245"/>
      <c r="AC34" s="245"/>
      <c r="AD34" s="245"/>
      <c r="AE34" s="245"/>
      <c r="AF34" s="245"/>
      <c r="AG34" s="245"/>
      <c r="AH34" s="245"/>
      <c r="AI34" s="245"/>
      <c r="AJ34" s="81">
        <f t="shared" si="4"/>
        <v>0</v>
      </c>
      <c r="AK34" s="81">
        <f t="shared" si="1"/>
        <v>0</v>
      </c>
      <c r="AL34" s="82">
        <f t="shared" si="3"/>
        <v>0</v>
      </c>
      <c r="AM34" s="82">
        <f t="shared" si="2"/>
        <v>0</v>
      </c>
    </row>
    <row r="35" spans="1:39">
      <c r="A35" s="74"/>
      <c r="B35" s="205"/>
      <c r="C35" s="205"/>
      <c r="D35" s="205"/>
      <c r="E35" s="205"/>
      <c r="F35" s="205"/>
      <c r="G35" s="205"/>
      <c r="H35" s="205"/>
      <c r="I35" s="205"/>
      <c r="J35" s="205"/>
      <c r="K35" s="205"/>
      <c r="L35" s="205"/>
      <c r="M35" s="205"/>
      <c r="N35" s="205"/>
      <c r="O35" s="205"/>
      <c r="P35" s="205"/>
      <c r="Q35" s="205"/>
      <c r="R35" s="205"/>
      <c r="S35" s="205"/>
      <c r="T35" s="205"/>
      <c r="U35" s="205"/>
      <c r="V35" s="205"/>
      <c r="W35" s="205"/>
      <c r="X35" s="205"/>
      <c r="Y35" s="205"/>
      <c r="Z35" s="205"/>
      <c r="AA35" s="205"/>
      <c r="AB35" s="205"/>
      <c r="AC35" s="205"/>
      <c r="AD35" s="205"/>
      <c r="AE35" s="205"/>
      <c r="AF35" s="205"/>
      <c r="AG35" s="205"/>
      <c r="AH35" s="205"/>
      <c r="AI35" s="205"/>
      <c r="AJ35" s="81">
        <f t="shared" si="4"/>
        <v>0</v>
      </c>
      <c r="AK35" s="81">
        <f t="shared" si="1"/>
        <v>0</v>
      </c>
      <c r="AL35" s="82">
        <f t="shared" si="3"/>
        <v>0</v>
      </c>
      <c r="AM35" s="82">
        <f t="shared" si="2"/>
        <v>0</v>
      </c>
    </row>
    <row r="36" spans="1:39">
      <c r="A36" s="69"/>
      <c r="B36" s="247"/>
      <c r="C36" s="247"/>
      <c r="D36" s="247"/>
      <c r="E36" s="247"/>
      <c r="F36" s="247"/>
      <c r="G36" s="247"/>
      <c r="H36" s="247"/>
      <c r="I36" s="247"/>
      <c r="J36" s="247"/>
      <c r="K36" s="247"/>
      <c r="L36" s="247"/>
      <c r="M36" s="247"/>
      <c r="N36" s="247"/>
      <c r="O36" s="247"/>
      <c r="P36" s="247"/>
      <c r="Q36" s="247"/>
      <c r="R36" s="247"/>
      <c r="S36" s="247"/>
      <c r="T36" s="247"/>
      <c r="U36" s="247"/>
      <c r="V36" s="247"/>
      <c r="W36" s="247"/>
      <c r="X36" s="247"/>
      <c r="Y36" s="247"/>
      <c r="Z36" s="247"/>
      <c r="AA36" s="247"/>
      <c r="AB36" s="247"/>
      <c r="AC36" s="247"/>
      <c r="AD36" s="247"/>
      <c r="AE36" s="245"/>
      <c r="AF36" s="245"/>
      <c r="AG36" s="245"/>
      <c r="AH36" s="245"/>
      <c r="AI36" s="245"/>
      <c r="AJ36" s="81">
        <f t="shared" si="4"/>
        <v>0</v>
      </c>
      <c r="AK36" s="81">
        <f t="shared" si="1"/>
        <v>0</v>
      </c>
      <c r="AL36" s="82">
        <f t="shared" si="3"/>
        <v>0</v>
      </c>
      <c r="AM36" s="82">
        <f t="shared" si="2"/>
        <v>0</v>
      </c>
    </row>
    <row r="37" spans="1:39">
      <c r="A37" s="69"/>
      <c r="B37" s="245"/>
      <c r="C37" s="245"/>
      <c r="D37" s="245"/>
      <c r="E37" s="245"/>
      <c r="F37" s="245"/>
      <c r="G37" s="245"/>
      <c r="H37" s="245"/>
      <c r="I37" s="245"/>
      <c r="J37" s="245"/>
      <c r="K37" s="245"/>
      <c r="L37" s="245"/>
      <c r="M37" s="245"/>
      <c r="N37" s="245"/>
      <c r="O37" s="245"/>
      <c r="P37" s="245"/>
      <c r="Q37" s="245"/>
      <c r="R37" s="245"/>
      <c r="S37" s="245"/>
      <c r="T37" s="245"/>
      <c r="U37" s="245"/>
      <c r="V37" s="245"/>
      <c r="W37" s="245"/>
      <c r="X37" s="245"/>
      <c r="Y37" s="245"/>
      <c r="Z37" s="245"/>
      <c r="AA37" s="245"/>
      <c r="AB37" s="245"/>
      <c r="AC37" s="245"/>
      <c r="AD37" s="245"/>
      <c r="AE37" s="245"/>
      <c r="AF37" s="245"/>
      <c r="AG37" s="245"/>
      <c r="AH37" s="245"/>
      <c r="AI37" s="245"/>
      <c r="AJ37" s="81">
        <f t="shared" si="4"/>
        <v>0</v>
      </c>
      <c r="AK37" s="81">
        <f t="shared" si="1"/>
        <v>0</v>
      </c>
      <c r="AL37" s="82">
        <f t="shared" si="3"/>
        <v>0</v>
      </c>
      <c r="AM37" s="82">
        <f t="shared" si="2"/>
        <v>0</v>
      </c>
    </row>
    <row r="38" spans="1:39">
      <c r="A38" s="75"/>
      <c r="B38" s="252"/>
      <c r="C38" s="252"/>
      <c r="D38" s="252"/>
      <c r="E38" s="252"/>
      <c r="F38" s="252"/>
      <c r="G38" s="252"/>
      <c r="H38" s="245"/>
      <c r="I38" s="245"/>
      <c r="J38" s="252"/>
      <c r="K38" s="252"/>
      <c r="L38" s="245"/>
      <c r="M38" s="245"/>
      <c r="N38" s="252"/>
      <c r="O38" s="252"/>
      <c r="P38" s="245"/>
      <c r="Q38" s="245"/>
      <c r="R38" s="252"/>
      <c r="S38" s="252"/>
      <c r="T38" s="245"/>
      <c r="U38" s="245"/>
      <c r="V38" s="252"/>
      <c r="W38" s="252"/>
      <c r="X38" s="245"/>
      <c r="Y38" s="245"/>
      <c r="Z38" s="252"/>
      <c r="AA38" s="252"/>
      <c r="AB38" s="245"/>
      <c r="AC38" s="245"/>
      <c r="AD38" s="245"/>
      <c r="AE38" s="245"/>
      <c r="AF38" s="245"/>
      <c r="AG38" s="245"/>
      <c r="AH38" s="245"/>
      <c r="AI38" s="245"/>
      <c r="AJ38" s="81">
        <f t="shared" si="4"/>
        <v>0</v>
      </c>
      <c r="AK38" s="81">
        <f t="shared" si="1"/>
        <v>0</v>
      </c>
      <c r="AL38" s="82">
        <f t="shared" si="3"/>
        <v>0</v>
      </c>
      <c r="AM38" s="82">
        <f t="shared" si="2"/>
        <v>0</v>
      </c>
    </row>
    <row r="39" spans="1:39">
      <c r="A39" s="76"/>
      <c r="B39" s="245"/>
      <c r="C39" s="245"/>
      <c r="D39" s="245"/>
      <c r="E39" s="245"/>
      <c r="F39" s="245"/>
      <c r="G39" s="245"/>
      <c r="H39" s="245"/>
      <c r="I39" s="245"/>
      <c r="J39" s="245"/>
      <c r="K39" s="245"/>
      <c r="L39" s="245"/>
      <c r="M39" s="245"/>
      <c r="N39" s="245"/>
      <c r="O39" s="245"/>
      <c r="P39" s="245"/>
      <c r="Q39" s="245"/>
      <c r="R39" s="245"/>
      <c r="S39" s="245"/>
      <c r="T39" s="245"/>
      <c r="U39" s="245"/>
      <c r="V39" s="245"/>
      <c r="W39" s="245"/>
      <c r="X39" s="245"/>
      <c r="Y39" s="245"/>
      <c r="Z39" s="245"/>
      <c r="AA39" s="245"/>
      <c r="AB39" s="245"/>
      <c r="AC39" s="245"/>
      <c r="AD39" s="245"/>
      <c r="AE39" s="245"/>
      <c r="AF39" s="245"/>
      <c r="AG39" s="245"/>
      <c r="AH39" s="245"/>
      <c r="AI39" s="245"/>
      <c r="AJ39" s="81">
        <f t="shared" si="4"/>
        <v>0</v>
      </c>
      <c r="AK39" s="81">
        <f t="shared" si="1"/>
        <v>0</v>
      </c>
      <c r="AL39" s="82">
        <f t="shared" si="3"/>
        <v>0</v>
      </c>
      <c r="AM39" s="82">
        <f t="shared" si="2"/>
        <v>0</v>
      </c>
    </row>
    <row r="40" spans="1:39">
      <c r="A40" s="75"/>
      <c r="B40" s="77"/>
      <c r="C40" s="210"/>
      <c r="D40" s="210"/>
      <c r="E40" s="210"/>
      <c r="F40" s="77"/>
      <c r="G40" s="210"/>
      <c r="H40" s="210"/>
      <c r="I40" s="210"/>
      <c r="J40" s="77"/>
      <c r="K40" s="210"/>
      <c r="L40" s="210"/>
      <c r="M40" s="210"/>
      <c r="N40" s="77"/>
      <c r="O40" s="210"/>
      <c r="P40" s="210"/>
      <c r="Q40" s="210"/>
      <c r="R40" s="77"/>
      <c r="S40" s="210"/>
      <c r="T40" s="210"/>
      <c r="U40" s="210"/>
      <c r="V40" s="77"/>
      <c r="W40" s="210"/>
      <c r="X40" s="210"/>
      <c r="Y40" s="210"/>
      <c r="Z40" s="77"/>
      <c r="AA40" s="210"/>
      <c r="AB40" s="210"/>
      <c r="AC40" s="212"/>
      <c r="AD40" s="210"/>
      <c r="AE40" s="210"/>
      <c r="AF40" s="210"/>
      <c r="AG40" s="210"/>
      <c r="AH40" s="210"/>
      <c r="AI40" s="210"/>
      <c r="AJ40" s="81">
        <f t="shared" si="4"/>
        <v>0</v>
      </c>
      <c r="AK40" s="81">
        <f t="shared" si="1"/>
        <v>0</v>
      </c>
      <c r="AL40" s="82">
        <f t="shared" si="3"/>
        <v>0</v>
      </c>
      <c r="AM40" s="82">
        <f t="shared" si="2"/>
        <v>0</v>
      </c>
    </row>
    <row r="41" spans="1:39">
      <c r="A41" s="75"/>
      <c r="B41" s="189"/>
      <c r="C41" s="189"/>
      <c r="D41" s="189"/>
      <c r="E41" s="189"/>
      <c r="F41" s="189"/>
      <c r="G41" s="189"/>
      <c r="H41" s="189"/>
      <c r="I41" s="189"/>
      <c r="J41" s="189"/>
      <c r="K41" s="189"/>
      <c r="L41" s="189"/>
      <c r="M41" s="189"/>
      <c r="N41" s="189"/>
      <c r="O41" s="189"/>
      <c r="P41" s="189"/>
      <c r="Q41" s="189"/>
      <c r="R41" s="189"/>
      <c r="S41" s="189"/>
      <c r="T41" s="189"/>
      <c r="U41" s="189"/>
      <c r="V41" s="189"/>
      <c r="W41" s="189"/>
      <c r="X41" s="189"/>
      <c r="Y41" s="189"/>
      <c r="Z41" s="189"/>
      <c r="AA41" s="189"/>
      <c r="AB41" s="189"/>
      <c r="AC41" s="189"/>
      <c r="AD41" s="171"/>
      <c r="AE41" s="171"/>
      <c r="AF41" s="171"/>
      <c r="AG41" s="171"/>
      <c r="AH41" s="171"/>
      <c r="AI41" s="171"/>
      <c r="AJ41" s="81">
        <f t="shared" si="4"/>
        <v>0</v>
      </c>
      <c r="AK41" s="81">
        <f t="shared" si="1"/>
        <v>0</v>
      </c>
      <c r="AL41" s="82">
        <f t="shared" si="3"/>
        <v>0</v>
      </c>
      <c r="AM41" s="82">
        <f t="shared" si="2"/>
        <v>0</v>
      </c>
    </row>
    <row r="42" spans="1:39">
      <c r="A42" s="69"/>
      <c r="B42" s="210"/>
      <c r="C42" s="210"/>
      <c r="D42" s="210"/>
      <c r="E42" s="210"/>
      <c r="F42" s="210"/>
      <c r="G42" s="210"/>
      <c r="H42" s="210"/>
      <c r="I42" s="210"/>
      <c r="J42" s="210"/>
      <c r="K42" s="210"/>
      <c r="L42" s="210"/>
      <c r="M42" s="210"/>
      <c r="N42" s="210"/>
      <c r="O42" s="210"/>
      <c r="P42" s="210"/>
      <c r="Q42" s="210"/>
      <c r="R42" s="210"/>
      <c r="S42" s="210"/>
      <c r="T42" s="210"/>
      <c r="U42" s="210"/>
      <c r="V42" s="210"/>
      <c r="W42" s="210"/>
      <c r="X42" s="210"/>
      <c r="Y42" s="210"/>
      <c r="Z42" s="210"/>
      <c r="AA42" s="205"/>
      <c r="AB42" s="205"/>
      <c r="AC42" s="205"/>
      <c r="AD42" s="205"/>
      <c r="AE42" s="205"/>
      <c r="AF42" s="205"/>
      <c r="AG42" s="205"/>
      <c r="AH42" s="205"/>
      <c r="AI42" s="205"/>
      <c r="AJ42" s="81">
        <f t="shared" si="4"/>
        <v>0</v>
      </c>
      <c r="AK42" s="81">
        <f t="shared" si="1"/>
        <v>0</v>
      </c>
      <c r="AL42" s="82">
        <f t="shared" si="3"/>
        <v>0</v>
      </c>
      <c r="AM42" s="82">
        <f t="shared" si="2"/>
        <v>0</v>
      </c>
    </row>
    <row r="43" spans="1:39">
      <c r="A43" s="69"/>
      <c r="B43" s="171"/>
      <c r="C43" s="171"/>
      <c r="D43" s="171"/>
      <c r="E43" s="171"/>
      <c r="F43" s="171"/>
      <c r="G43" s="171"/>
      <c r="H43" s="171"/>
      <c r="I43" s="171"/>
      <c r="J43" s="171"/>
      <c r="K43" s="171"/>
      <c r="L43" s="171"/>
      <c r="M43" s="171"/>
      <c r="N43" s="171"/>
      <c r="O43" s="171"/>
      <c r="P43" s="171"/>
      <c r="Q43" s="171"/>
      <c r="R43" s="171"/>
      <c r="S43" s="171"/>
      <c r="T43" s="171"/>
      <c r="U43" s="171"/>
      <c r="V43" s="171"/>
      <c r="W43" s="171"/>
      <c r="X43" s="171"/>
      <c r="Y43" s="171"/>
      <c r="Z43" s="171"/>
      <c r="AA43" s="171"/>
      <c r="AB43" s="171"/>
      <c r="AC43" s="171"/>
      <c r="AD43" s="171"/>
      <c r="AE43" s="171"/>
      <c r="AF43" s="171"/>
      <c r="AG43" s="171"/>
      <c r="AH43" s="171"/>
      <c r="AI43" s="171"/>
      <c r="AJ43" s="81">
        <f t="shared" si="4"/>
        <v>0</v>
      </c>
      <c r="AK43" s="81">
        <f t="shared" si="1"/>
        <v>0</v>
      </c>
      <c r="AL43" s="82">
        <f t="shared" si="3"/>
        <v>0</v>
      </c>
      <c r="AM43" s="82">
        <f t="shared" si="2"/>
        <v>0</v>
      </c>
    </row>
    <row r="44" spans="1:39">
      <c r="A44" s="78"/>
      <c r="B44" s="226"/>
      <c r="C44" s="226"/>
      <c r="D44" s="226"/>
      <c r="E44" s="226"/>
      <c r="F44" s="226"/>
      <c r="G44" s="226"/>
      <c r="H44" s="226"/>
      <c r="I44" s="226"/>
      <c r="J44" s="226"/>
      <c r="K44" s="226"/>
      <c r="L44" s="226"/>
      <c r="M44" s="226"/>
      <c r="N44" s="226"/>
      <c r="O44" s="226"/>
      <c r="P44" s="226"/>
      <c r="Q44" s="226"/>
      <c r="R44" s="226"/>
      <c r="S44" s="226"/>
      <c r="T44" s="226"/>
      <c r="U44" s="226"/>
      <c r="V44" s="226"/>
      <c r="W44" s="226"/>
      <c r="X44" s="226"/>
      <c r="Y44" s="226"/>
      <c r="Z44" s="226"/>
      <c r="AA44" s="226"/>
      <c r="AB44" s="226"/>
      <c r="AC44" s="226"/>
      <c r="AD44" s="226"/>
      <c r="AE44" s="226"/>
      <c r="AF44" s="226"/>
      <c r="AG44" s="226"/>
      <c r="AH44" s="226"/>
      <c r="AI44" s="226"/>
      <c r="AJ44" s="81">
        <f t="shared" si="4"/>
        <v>0</v>
      </c>
      <c r="AK44" s="81">
        <f t="shared" si="1"/>
        <v>0</v>
      </c>
      <c r="AL44" s="82">
        <f t="shared" si="3"/>
        <v>0</v>
      </c>
      <c r="AM44" s="82">
        <f t="shared" si="2"/>
        <v>0</v>
      </c>
    </row>
    <row r="45" spans="1:39" ht="15" customHeight="1"/>
    <row r="46" spans="1:39" ht="15" customHeight="1"/>
    <row r="47" spans="1:39" ht="15" customHeight="1"/>
  </sheetData>
  <mergeCells count="13">
    <mergeCell ref="AJ2:AM2"/>
    <mergeCell ref="A1:Q1"/>
    <mergeCell ref="AD2:AE2"/>
    <mergeCell ref="AF2:AG2"/>
    <mergeCell ref="AH2:AI2"/>
    <mergeCell ref="J2:M2"/>
    <mergeCell ref="N2:Q2"/>
    <mergeCell ref="R2:U2"/>
    <mergeCell ref="V2:Y2"/>
    <mergeCell ref="Z2:AC2"/>
    <mergeCell ref="A2:A3"/>
    <mergeCell ref="C2:E2"/>
    <mergeCell ref="F2:I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M47"/>
  <sheetViews>
    <sheetView zoomScale="90" zoomScaleNormal="90" workbookViewId="0">
      <selection activeCell="C11" sqref="C11"/>
    </sheetView>
  </sheetViews>
  <sheetFormatPr defaultRowHeight="14.4"/>
  <cols>
    <col min="1" max="1" width="13.5546875" customWidth="1"/>
    <col min="30" max="30" width="10.44140625" customWidth="1"/>
    <col min="31" max="31" width="13" customWidth="1"/>
    <col min="32" max="32" width="10.44140625" customWidth="1"/>
    <col min="33" max="33" width="13" customWidth="1"/>
  </cols>
  <sheetData>
    <row r="1" spans="1:39" ht="39.75" customHeight="1">
      <c r="A1" s="493" t="s">
        <v>121</v>
      </c>
      <c r="B1" s="493"/>
      <c r="C1" s="493"/>
      <c r="D1" s="493"/>
      <c r="E1" s="493"/>
      <c r="F1" s="493"/>
      <c r="G1" s="493"/>
      <c r="H1" s="493"/>
      <c r="I1" s="493"/>
      <c r="J1" s="493"/>
      <c r="K1" s="493"/>
      <c r="L1" s="493"/>
      <c r="M1" s="493"/>
      <c r="N1" s="493"/>
      <c r="O1" s="493"/>
      <c r="P1" s="493"/>
      <c r="Q1" s="493"/>
      <c r="R1" s="61"/>
      <c r="S1" s="61"/>
      <c r="T1" s="61"/>
      <c r="U1" s="62"/>
      <c r="V1" s="62"/>
      <c r="W1" s="62"/>
      <c r="X1" s="62"/>
      <c r="Y1" s="62"/>
      <c r="Z1" s="62"/>
      <c r="AA1" s="62"/>
      <c r="AB1" s="62"/>
      <c r="AC1" s="62"/>
      <c r="AD1" s="61"/>
      <c r="AE1" s="61"/>
      <c r="AF1" s="61"/>
      <c r="AG1" s="61"/>
      <c r="AH1" s="33"/>
      <c r="AI1" s="33"/>
      <c r="AJ1" s="33"/>
      <c r="AK1" s="33"/>
      <c r="AL1" s="33"/>
      <c r="AM1" s="33"/>
    </row>
    <row r="2" spans="1:39" ht="15" customHeight="1">
      <c r="A2" s="494" t="s">
        <v>128</v>
      </c>
      <c r="B2" s="63"/>
      <c r="C2" s="504" t="s">
        <v>41</v>
      </c>
      <c r="D2" s="504"/>
      <c r="E2" s="504"/>
      <c r="F2" s="505" t="s">
        <v>42</v>
      </c>
      <c r="G2" s="506"/>
      <c r="H2" s="506"/>
      <c r="I2" s="507"/>
      <c r="J2" s="505" t="s">
        <v>43</v>
      </c>
      <c r="K2" s="506"/>
      <c r="L2" s="506"/>
      <c r="M2" s="507"/>
      <c r="N2" s="505" t="s">
        <v>44</v>
      </c>
      <c r="O2" s="506"/>
      <c r="P2" s="506"/>
      <c r="Q2" s="507"/>
      <c r="R2" s="505" t="s">
        <v>45</v>
      </c>
      <c r="S2" s="506"/>
      <c r="T2" s="506"/>
      <c r="U2" s="507"/>
      <c r="V2" s="505" t="s">
        <v>46</v>
      </c>
      <c r="W2" s="506"/>
      <c r="X2" s="506"/>
      <c r="Y2" s="507"/>
      <c r="Z2" s="505" t="s">
        <v>47</v>
      </c>
      <c r="AA2" s="506"/>
      <c r="AB2" s="506"/>
      <c r="AC2" s="507"/>
      <c r="AD2" s="509" t="s">
        <v>54</v>
      </c>
      <c r="AE2" s="509"/>
      <c r="AF2" s="509" t="s">
        <v>55</v>
      </c>
      <c r="AG2" s="509"/>
      <c r="AH2" s="509" t="s">
        <v>56</v>
      </c>
      <c r="AI2" s="509"/>
      <c r="AJ2" s="497" t="s">
        <v>118</v>
      </c>
      <c r="AK2" s="498"/>
      <c r="AL2" s="498"/>
      <c r="AM2" s="499"/>
    </row>
    <row r="3" spans="1:39" ht="180" customHeight="1">
      <c r="A3" s="495"/>
      <c r="B3" s="64" t="s">
        <v>52</v>
      </c>
      <c r="C3" s="54" t="s">
        <v>53</v>
      </c>
      <c r="D3" s="54" t="s">
        <v>50</v>
      </c>
      <c r="E3" s="54" t="s">
        <v>51</v>
      </c>
      <c r="F3" s="64" t="s">
        <v>52</v>
      </c>
      <c r="G3" s="54" t="s">
        <v>53</v>
      </c>
      <c r="H3" s="54" t="s">
        <v>50</v>
      </c>
      <c r="I3" s="54" t="s">
        <v>51</v>
      </c>
      <c r="J3" s="64" t="s">
        <v>52</v>
      </c>
      <c r="K3" s="54" t="s">
        <v>53</v>
      </c>
      <c r="L3" s="54" t="s">
        <v>50</v>
      </c>
      <c r="M3" s="54" t="s">
        <v>51</v>
      </c>
      <c r="N3" s="64" t="s">
        <v>52</v>
      </c>
      <c r="O3" s="54" t="s">
        <v>53</v>
      </c>
      <c r="P3" s="54" t="s">
        <v>50</v>
      </c>
      <c r="Q3" s="54" t="s">
        <v>51</v>
      </c>
      <c r="R3" s="64" t="s">
        <v>52</v>
      </c>
      <c r="S3" s="54" t="s">
        <v>53</v>
      </c>
      <c r="T3" s="54" t="s">
        <v>50</v>
      </c>
      <c r="U3" s="54" t="s">
        <v>51</v>
      </c>
      <c r="V3" s="64" t="s">
        <v>52</v>
      </c>
      <c r="W3" s="54" t="s">
        <v>53</v>
      </c>
      <c r="X3" s="54" t="s">
        <v>50</v>
      </c>
      <c r="Y3" s="54" t="s">
        <v>51</v>
      </c>
      <c r="Z3" s="64" t="s">
        <v>52</v>
      </c>
      <c r="AA3" s="54" t="s">
        <v>53</v>
      </c>
      <c r="AB3" s="54" t="s">
        <v>50</v>
      </c>
      <c r="AC3" s="54" t="s">
        <v>51</v>
      </c>
      <c r="AD3" s="80" t="s">
        <v>57</v>
      </c>
      <c r="AE3" s="80" t="s">
        <v>49</v>
      </c>
      <c r="AF3" s="80" t="s">
        <v>57</v>
      </c>
      <c r="AG3" s="80" t="s">
        <v>49</v>
      </c>
      <c r="AH3" s="80" t="s">
        <v>57</v>
      </c>
      <c r="AI3" s="80" t="s">
        <v>49</v>
      </c>
      <c r="AJ3" s="37" t="s">
        <v>117</v>
      </c>
      <c r="AK3" s="38" t="s">
        <v>114</v>
      </c>
      <c r="AL3" s="38" t="s">
        <v>115</v>
      </c>
      <c r="AM3" s="38" t="s">
        <v>116</v>
      </c>
    </row>
    <row r="4" spans="1:39">
      <c r="A4" s="39" t="s">
        <v>129</v>
      </c>
      <c r="B4" s="237"/>
      <c r="C4" s="245"/>
      <c r="D4" s="245"/>
      <c r="E4" s="245"/>
      <c r="F4" s="245"/>
      <c r="G4" s="245"/>
      <c r="H4" s="245"/>
      <c r="I4" s="245"/>
      <c r="J4" s="245"/>
      <c r="K4" s="245"/>
      <c r="L4" s="245"/>
      <c r="M4" s="245"/>
      <c r="N4" s="237"/>
      <c r="O4" s="237"/>
      <c r="P4" s="237"/>
      <c r="Q4" s="237"/>
      <c r="R4" s="237"/>
      <c r="S4" s="237"/>
      <c r="T4" s="237"/>
      <c r="U4" s="237"/>
      <c r="V4" s="237"/>
      <c r="W4" s="237"/>
      <c r="X4" s="237"/>
      <c r="Y4" s="237"/>
      <c r="Z4" s="237"/>
      <c r="AA4" s="245"/>
      <c r="AB4" s="245"/>
      <c r="AC4" s="245"/>
      <c r="AD4" s="245"/>
      <c r="AE4" s="245"/>
      <c r="AF4" s="245"/>
      <c r="AG4" s="245"/>
      <c r="AH4" s="245"/>
      <c r="AI4" s="245"/>
      <c r="AJ4" s="81">
        <f t="shared" ref="AJ4:AJ44" si="0">SUM(C4+G4+K4+O4+S4+W4+AA4)</f>
        <v>0</v>
      </c>
      <c r="AK4" s="81">
        <f>B4+F4+J4+N4+R4+V4+Z4</f>
        <v>0</v>
      </c>
      <c r="AL4" s="82">
        <f>D4+H4+L4+P4+T4+X4+AB4</f>
        <v>0</v>
      </c>
      <c r="AM4" s="82">
        <f>SUM(E4+I4+M4+Q4+U4+Y4+AC4)</f>
        <v>0</v>
      </c>
    </row>
    <row r="5" spans="1:39">
      <c r="A5" s="42" t="s">
        <v>130</v>
      </c>
      <c r="B5" s="301"/>
      <c r="C5" s="302"/>
      <c r="D5" s="301"/>
      <c r="E5" s="302"/>
      <c r="F5" s="302"/>
      <c r="G5" s="301"/>
      <c r="H5" s="302"/>
      <c r="I5" s="301"/>
      <c r="J5" s="301"/>
      <c r="K5" s="302"/>
      <c r="L5" s="301"/>
      <c r="M5" s="302"/>
      <c r="N5" s="302"/>
      <c r="O5" s="301"/>
      <c r="P5" s="302"/>
      <c r="Q5" s="301"/>
      <c r="R5" s="301"/>
      <c r="S5" s="302"/>
      <c r="T5" s="301"/>
      <c r="U5" s="301"/>
      <c r="V5" s="301"/>
      <c r="W5" s="301"/>
      <c r="X5" s="301"/>
      <c r="Y5" s="301"/>
      <c r="Z5" s="301"/>
      <c r="AA5" s="301"/>
      <c r="AB5" s="301"/>
      <c r="AC5" s="301"/>
      <c r="AD5" s="301"/>
      <c r="AE5" s="301"/>
      <c r="AF5" s="301"/>
      <c r="AG5" s="301"/>
      <c r="AH5" s="301"/>
      <c r="AI5" s="301"/>
      <c r="AJ5" s="81">
        <f t="shared" si="0"/>
        <v>0</v>
      </c>
      <c r="AK5" s="81">
        <f t="shared" ref="AK5:AK44" si="1">B5+F5+J5+N5+R5+V5+Z5</f>
        <v>0</v>
      </c>
      <c r="AL5" s="82">
        <f>D5+H5+L5+P5+T5+X5+AB5</f>
        <v>0</v>
      </c>
      <c r="AM5" s="82">
        <f t="shared" ref="AM5:AM44" si="2">SUM(E5+I5+M5+Q5+U5+Y5+AC5)</f>
        <v>0</v>
      </c>
    </row>
    <row r="6" spans="1:39">
      <c r="A6" s="42" t="s">
        <v>131</v>
      </c>
      <c r="B6" s="245"/>
      <c r="C6" s="245"/>
      <c r="D6" s="245"/>
      <c r="E6" s="245"/>
      <c r="F6" s="245"/>
      <c r="G6" s="245"/>
      <c r="H6" s="245"/>
      <c r="I6" s="245"/>
      <c r="J6" s="245"/>
      <c r="K6" s="245"/>
      <c r="L6" s="245"/>
      <c r="M6" s="245"/>
      <c r="N6" s="245"/>
      <c r="O6" s="245"/>
      <c r="P6" s="245"/>
      <c r="Q6" s="245"/>
      <c r="R6" s="245"/>
      <c r="S6" s="245"/>
      <c r="T6" s="245"/>
      <c r="U6" s="245"/>
      <c r="V6" s="245"/>
      <c r="W6" s="245"/>
      <c r="X6" s="245"/>
      <c r="Y6" s="245"/>
      <c r="Z6" s="245"/>
      <c r="AA6" s="245"/>
      <c r="AB6" s="245"/>
      <c r="AC6" s="245"/>
      <c r="AD6" s="245"/>
      <c r="AE6" s="245"/>
      <c r="AF6" s="245"/>
      <c r="AG6" s="245"/>
      <c r="AH6" s="245"/>
      <c r="AI6" s="245"/>
      <c r="AJ6" s="81">
        <f t="shared" si="0"/>
        <v>0</v>
      </c>
      <c r="AK6" s="81">
        <f t="shared" si="1"/>
        <v>0</v>
      </c>
      <c r="AL6" s="82">
        <f t="shared" ref="AL6:AL44" si="3">D6+H6+L6+P6+T6+X6+AB6</f>
        <v>0</v>
      </c>
      <c r="AM6" s="82">
        <f t="shared" si="2"/>
        <v>0</v>
      </c>
    </row>
    <row r="7" spans="1:39">
      <c r="A7" s="42" t="s">
        <v>132</v>
      </c>
      <c r="B7" s="223"/>
      <c r="C7" s="223"/>
      <c r="D7" s="223"/>
      <c r="E7" s="223"/>
      <c r="F7" s="223"/>
      <c r="G7" s="223"/>
      <c r="H7" s="223"/>
      <c r="I7" s="223"/>
      <c r="J7" s="223"/>
      <c r="K7" s="223"/>
      <c r="L7" s="223"/>
      <c r="M7" s="223"/>
      <c r="N7" s="223"/>
      <c r="O7" s="223"/>
      <c r="P7" s="223"/>
      <c r="Q7" s="223"/>
      <c r="R7" s="223"/>
      <c r="S7" s="223"/>
      <c r="T7" s="223"/>
      <c r="U7" s="197"/>
      <c r="V7" s="197"/>
      <c r="W7" s="197"/>
      <c r="X7" s="197"/>
      <c r="Y7" s="197"/>
      <c r="Z7" s="197"/>
      <c r="AA7" s="83"/>
      <c r="AB7" s="83"/>
      <c r="AC7" s="83"/>
      <c r="AD7" s="83"/>
      <c r="AE7" s="205"/>
      <c r="AF7" s="205"/>
      <c r="AG7" s="205"/>
      <c r="AH7" s="205"/>
      <c r="AI7" s="205"/>
      <c r="AJ7" s="81">
        <f t="shared" si="0"/>
        <v>0</v>
      </c>
      <c r="AK7" s="81">
        <f t="shared" si="1"/>
        <v>0</v>
      </c>
      <c r="AL7" s="82">
        <f t="shared" si="3"/>
        <v>0</v>
      </c>
      <c r="AM7" s="82">
        <f t="shared" si="2"/>
        <v>0</v>
      </c>
    </row>
    <row r="8" spans="1:39">
      <c r="A8" s="44" t="s">
        <v>133</v>
      </c>
      <c r="B8" s="317">
        <v>0</v>
      </c>
      <c r="C8" s="317">
        <v>0</v>
      </c>
      <c r="D8" s="317">
        <v>0</v>
      </c>
      <c r="E8" s="317">
        <v>0</v>
      </c>
      <c r="F8" s="317">
        <v>0</v>
      </c>
      <c r="G8" s="317">
        <v>0</v>
      </c>
      <c r="H8" s="317">
        <v>0</v>
      </c>
      <c r="I8" s="317">
        <v>0</v>
      </c>
      <c r="J8" s="317">
        <v>0</v>
      </c>
      <c r="K8" s="317">
        <v>0</v>
      </c>
      <c r="L8" s="317">
        <v>0</v>
      </c>
      <c r="M8" s="317">
        <v>0</v>
      </c>
      <c r="N8" s="317">
        <v>0</v>
      </c>
      <c r="O8" s="317">
        <v>0</v>
      </c>
      <c r="P8" s="317">
        <v>0</v>
      </c>
      <c r="Q8" s="317">
        <v>0</v>
      </c>
      <c r="R8" s="317">
        <v>0</v>
      </c>
      <c r="S8" s="317">
        <v>0</v>
      </c>
      <c r="T8" s="317">
        <v>0</v>
      </c>
      <c r="U8" s="318">
        <v>0</v>
      </c>
      <c r="V8" s="318">
        <v>0</v>
      </c>
      <c r="W8" s="318">
        <v>0</v>
      </c>
      <c r="X8" s="318">
        <v>0</v>
      </c>
      <c r="Y8" s="318">
        <v>0</v>
      </c>
      <c r="Z8" s="318">
        <v>0</v>
      </c>
      <c r="AA8" s="318">
        <v>0</v>
      </c>
      <c r="AB8" s="318">
        <v>0</v>
      </c>
      <c r="AC8" s="318">
        <v>0</v>
      </c>
      <c r="AD8" s="317">
        <v>0</v>
      </c>
      <c r="AE8" s="317">
        <v>0</v>
      </c>
      <c r="AF8" s="317">
        <v>0</v>
      </c>
      <c r="AG8" s="317">
        <v>0</v>
      </c>
      <c r="AH8" s="317">
        <v>0</v>
      </c>
      <c r="AI8" s="317">
        <v>0</v>
      </c>
      <c r="AJ8" s="81">
        <f t="shared" si="0"/>
        <v>0</v>
      </c>
      <c r="AK8" s="81">
        <f t="shared" si="1"/>
        <v>0</v>
      </c>
      <c r="AL8" s="82">
        <f t="shared" si="3"/>
        <v>0</v>
      </c>
      <c r="AM8" s="82">
        <f t="shared" si="2"/>
        <v>0</v>
      </c>
    </row>
    <row r="9" spans="1:39" ht="24">
      <c r="A9" s="45" t="s">
        <v>149</v>
      </c>
      <c r="B9" s="475">
        <v>4</v>
      </c>
      <c r="C9" s="475">
        <v>0</v>
      </c>
      <c r="D9" s="475">
        <v>0</v>
      </c>
      <c r="E9" s="475">
        <v>0</v>
      </c>
      <c r="F9" s="475">
        <v>6</v>
      </c>
      <c r="G9" s="475">
        <v>0</v>
      </c>
      <c r="H9" s="475">
        <v>0</v>
      </c>
      <c r="I9" s="475">
        <v>0</v>
      </c>
      <c r="J9" s="475">
        <v>4</v>
      </c>
      <c r="K9" s="475">
        <v>0</v>
      </c>
      <c r="L9" s="475">
        <v>0</v>
      </c>
      <c r="M9" s="475">
        <v>0</v>
      </c>
      <c r="N9" s="475">
        <v>6</v>
      </c>
      <c r="O9" s="475">
        <v>0</v>
      </c>
      <c r="P9" s="475">
        <v>0</v>
      </c>
      <c r="Q9" s="475">
        <v>0</v>
      </c>
      <c r="R9" s="475">
        <v>0</v>
      </c>
      <c r="S9" s="475">
        <v>5</v>
      </c>
      <c r="T9" s="475">
        <v>0</v>
      </c>
      <c r="U9" s="475">
        <v>0</v>
      </c>
      <c r="V9" s="475">
        <v>0</v>
      </c>
      <c r="W9" s="178">
        <v>0</v>
      </c>
      <c r="X9" s="178">
        <v>0</v>
      </c>
      <c r="Y9" s="178">
        <v>0</v>
      </c>
      <c r="Z9" s="287">
        <v>0</v>
      </c>
      <c r="AA9" s="478">
        <v>0</v>
      </c>
      <c r="AB9" s="478">
        <v>0</v>
      </c>
      <c r="AC9" s="478">
        <v>0</v>
      </c>
      <c r="AD9" s="478">
        <v>0</v>
      </c>
      <c r="AE9" s="326">
        <v>0</v>
      </c>
      <c r="AF9" s="478">
        <v>0</v>
      </c>
      <c r="AG9" s="83">
        <v>0</v>
      </c>
      <c r="AH9" s="478">
        <v>0</v>
      </c>
      <c r="AI9" s="478">
        <v>0</v>
      </c>
      <c r="AJ9" s="81">
        <f t="shared" si="0"/>
        <v>5</v>
      </c>
      <c r="AK9" s="81">
        <f t="shared" si="1"/>
        <v>20</v>
      </c>
      <c r="AL9" s="82">
        <f t="shared" si="3"/>
        <v>0</v>
      </c>
      <c r="AM9" s="82">
        <f t="shared" si="2"/>
        <v>0</v>
      </c>
    </row>
    <row r="10" spans="1:39">
      <c r="A10" s="46" t="s">
        <v>134</v>
      </c>
      <c r="B10" s="245"/>
      <c r="C10" s="245"/>
      <c r="D10" s="245"/>
      <c r="E10" s="245"/>
      <c r="F10" s="245"/>
      <c r="G10" s="245"/>
      <c r="H10" s="245"/>
      <c r="I10" s="245"/>
      <c r="J10" s="245"/>
      <c r="K10" s="245"/>
      <c r="L10" s="245"/>
      <c r="M10" s="245"/>
      <c r="N10" s="245"/>
      <c r="O10" s="245"/>
      <c r="P10" s="245"/>
      <c r="Q10" s="245"/>
      <c r="R10" s="245"/>
      <c r="S10" s="245"/>
      <c r="T10" s="245"/>
      <c r="U10" s="245"/>
      <c r="V10" s="245"/>
      <c r="W10" s="245"/>
      <c r="X10" s="245"/>
      <c r="Y10" s="245"/>
      <c r="Z10" s="245"/>
      <c r="AA10" s="245"/>
      <c r="AB10" s="245"/>
      <c r="AC10" s="245"/>
      <c r="AD10" s="245"/>
      <c r="AE10" s="245"/>
      <c r="AF10" s="245"/>
      <c r="AG10" s="245"/>
      <c r="AH10" s="245"/>
      <c r="AI10" s="245"/>
      <c r="AJ10" s="81">
        <f t="shared" si="0"/>
        <v>0</v>
      </c>
      <c r="AK10" s="81">
        <f t="shared" si="1"/>
        <v>0</v>
      </c>
      <c r="AL10" s="82">
        <f t="shared" si="3"/>
        <v>0</v>
      </c>
      <c r="AM10" s="82">
        <f t="shared" si="2"/>
        <v>0</v>
      </c>
    </row>
    <row r="11" spans="1:39">
      <c r="A11" s="47" t="s">
        <v>135</v>
      </c>
      <c r="B11" s="247"/>
      <c r="C11" s="247"/>
      <c r="D11" s="247"/>
      <c r="E11" s="247"/>
      <c r="F11" s="247"/>
      <c r="G11" s="247"/>
      <c r="H11" s="247"/>
      <c r="I11" s="247"/>
      <c r="J11" s="247"/>
      <c r="K11" s="247"/>
      <c r="L11" s="247"/>
      <c r="M11" s="247"/>
      <c r="N11" s="247"/>
      <c r="O11" s="247"/>
      <c r="P11" s="247"/>
      <c r="Q11" s="247"/>
      <c r="R11" s="247"/>
      <c r="S11" s="247"/>
      <c r="T11" s="247"/>
      <c r="U11" s="247"/>
      <c r="V11" s="247"/>
      <c r="W11" s="247"/>
      <c r="X11" s="247"/>
      <c r="Y11" s="247"/>
      <c r="Z11" s="247"/>
      <c r="AA11" s="247"/>
      <c r="AB11" s="247"/>
      <c r="AC11" s="247"/>
      <c r="AD11" s="287"/>
      <c r="AE11" s="245"/>
      <c r="AF11" s="245"/>
      <c r="AG11" s="245"/>
      <c r="AH11" s="245"/>
      <c r="AI11" s="245"/>
      <c r="AJ11" s="81">
        <f t="shared" si="0"/>
        <v>0</v>
      </c>
      <c r="AK11" s="81">
        <f t="shared" si="1"/>
        <v>0</v>
      </c>
      <c r="AL11" s="82">
        <f t="shared" si="3"/>
        <v>0</v>
      </c>
      <c r="AM11" s="82">
        <f t="shared" si="2"/>
        <v>0</v>
      </c>
    </row>
    <row r="12" spans="1:39">
      <c r="A12" s="49" t="s">
        <v>136</v>
      </c>
      <c r="B12" s="84"/>
      <c r="C12" s="84"/>
      <c r="D12" s="84"/>
      <c r="E12" s="84"/>
      <c r="F12" s="84"/>
      <c r="G12" s="84"/>
      <c r="H12" s="84"/>
      <c r="I12" s="84"/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4"/>
      <c r="U12" s="84"/>
      <c r="V12" s="84"/>
      <c r="W12" s="84"/>
      <c r="X12" s="84"/>
      <c r="Y12" s="84"/>
      <c r="Z12" s="84"/>
      <c r="AA12" s="84"/>
      <c r="AB12" s="84"/>
      <c r="AC12" s="84"/>
      <c r="AD12" s="84"/>
      <c r="AE12" s="84"/>
      <c r="AF12" s="84"/>
      <c r="AG12" s="84"/>
      <c r="AH12" s="84"/>
      <c r="AI12" s="84"/>
      <c r="AJ12" s="81">
        <f t="shared" si="0"/>
        <v>0</v>
      </c>
      <c r="AK12" s="81">
        <f t="shared" si="1"/>
        <v>0</v>
      </c>
      <c r="AL12" s="82">
        <f t="shared" si="3"/>
        <v>0</v>
      </c>
      <c r="AM12" s="82">
        <f t="shared" si="2"/>
        <v>0</v>
      </c>
    </row>
    <row r="13" spans="1:39">
      <c r="A13" s="42" t="s">
        <v>137</v>
      </c>
      <c r="B13" s="252"/>
      <c r="C13" s="252"/>
      <c r="D13" s="252"/>
      <c r="E13" s="252"/>
      <c r="F13" s="252"/>
      <c r="G13" s="252"/>
      <c r="H13" s="252"/>
      <c r="I13" s="252"/>
      <c r="J13" s="252"/>
      <c r="K13" s="252"/>
      <c r="L13" s="252"/>
      <c r="M13" s="252"/>
      <c r="N13" s="252"/>
      <c r="O13" s="252"/>
      <c r="P13" s="252"/>
      <c r="Q13" s="252"/>
      <c r="R13" s="252"/>
      <c r="S13" s="252"/>
      <c r="T13" s="252"/>
      <c r="U13" s="252"/>
      <c r="V13" s="252"/>
      <c r="W13" s="252"/>
      <c r="X13" s="252"/>
      <c r="Y13" s="252"/>
      <c r="Z13" s="252"/>
      <c r="AA13" s="252"/>
      <c r="AB13" s="252"/>
      <c r="AC13" s="252"/>
      <c r="AD13" s="245"/>
      <c r="AE13" s="245"/>
      <c r="AF13" s="245"/>
      <c r="AG13" s="245"/>
      <c r="AH13" s="245"/>
      <c r="AI13" s="245"/>
      <c r="AJ13" s="81">
        <f t="shared" si="0"/>
        <v>0</v>
      </c>
      <c r="AK13" s="81">
        <f t="shared" si="1"/>
        <v>0</v>
      </c>
      <c r="AL13" s="82">
        <f t="shared" si="3"/>
        <v>0</v>
      </c>
      <c r="AM13" s="82">
        <f t="shared" si="2"/>
        <v>0</v>
      </c>
    </row>
    <row r="14" spans="1:39">
      <c r="A14" s="42" t="s">
        <v>138</v>
      </c>
      <c r="B14" s="245"/>
      <c r="C14" s="274"/>
      <c r="D14" s="245"/>
      <c r="E14" s="274"/>
      <c r="F14" s="274"/>
      <c r="G14" s="245"/>
      <c r="H14" s="274"/>
      <c r="I14" s="245"/>
      <c r="J14" s="245"/>
      <c r="K14" s="274"/>
      <c r="L14" s="245"/>
      <c r="M14" s="274"/>
      <c r="N14" s="274"/>
      <c r="O14" s="245"/>
      <c r="P14" s="274"/>
      <c r="Q14" s="245"/>
      <c r="R14" s="245"/>
      <c r="S14" s="274"/>
      <c r="T14" s="245"/>
      <c r="U14" s="274"/>
      <c r="V14" s="274"/>
      <c r="W14" s="274"/>
      <c r="X14" s="274"/>
      <c r="Y14" s="274"/>
      <c r="Z14" s="274"/>
      <c r="AA14" s="274"/>
      <c r="AB14" s="274"/>
      <c r="AC14" s="274"/>
      <c r="AD14" s="245"/>
      <c r="AE14" s="245"/>
      <c r="AF14" s="245"/>
      <c r="AG14" s="245"/>
      <c r="AH14" s="245"/>
      <c r="AI14" s="245"/>
      <c r="AJ14" s="81">
        <f t="shared" si="0"/>
        <v>0</v>
      </c>
      <c r="AK14" s="81">
        <f t="shared" si="1"/>
        <v>0</v>
      </c>
      <c r="AL14" s="82">
        <f t="shared" si="3"/>
        <v>0</v>
      </c>
      <c r="AM14" s="82">
        <f t="shared" si="2"/>
        <v>0</v>
      </c>
    </row>
    <row r="15" spans="1:39" ht="24">
      <c r="A15" s="42" t="s">
        <v>139</v>
      </c>
      <c r="B15" s="306"/>
      <c r="C15" s="306"/>
      <c r="D15" s="306"/>
      <c r="E15" s="306"/>
      <c r="F15" s="306"/>
      <c r="G15" s="306"/>
      <c r="H15" s="306"/>
      <c r="I15" s="306"/>
      <c r="J15" s="307"/>
      <c r="K15" s="307"/>
      <c r="L15" s="307"/>
      <c r="M15" s="307"/>
      <c r="N15" s="307"/>
      <c r="O15" s="307"/>
      <c r="P15" s="307"/>
      <c r="Q15" s="307"/>
      <c r="R15" s="307"/>
      <c r="S15" s="307"/>
      <c r="T15" s="307"/>
      <c r="U15" s="307"/>
      <c r="V15" s="307"/>
      <c r="W15" s="307"/>
      <c r="X15" s="307"/>
      <c r="Y15" s="307"/>
      <c r="Z15" s="307"/>
      <c r="AA15" s="172"/>
      <c r="AB15" s="172"/>
      <c r="AC15" s="172"/>
      <c r="AD15" s="172"/>
      <c r="AE15" s="172"/>
      <c r="AF15" s="172"/>
      <c r="AG15" s="172"/>
      <c r="AH15" s="172"/>
      <c r="AI15" s="172"/>
      <c r="AJ15" s="81">
        <f t="shared" si="0"/>
        <v>0</v>
      </c>
      <c r="AK15" s="81">
        <f t="shared" si="1"/>
        <v>0</v>
      </c>
      <c r="AL15" s="82">
        <f t="shared" si="3"/>
        <v>0</v>
      </c>
      <c r="AM15" s="82">
        <f t="shared" si="2"/>
        <v>0</v>
      </c>
    </row>
    <row r="16" spans="1:39">
      <c r="A16" s="51" t="s">
        <v>140</v>
      </c>
      <c r="B16" s="172"/>
      <c r="C16" s="172"/>
      <c r="D16" s="327"/>
      <c r="E16" s="172"/>
      <c r="F16" s="172"/>
      <c r="G16" s="172"/>
      <c r="H16" s="172"/>
      <c r="I16" s="172"/>
      <c r="J16" s="172"/>
      <c r="K16" s="172"/>
      <c r="L16" s="172"/>
      <c r="M16" s="172"/>
      <c r="N16" s="172"/>
      <c r="O16" s="172"/>
      <c r="P16" s="172"/>
      <c r="Q16" s="172"/>
      <c r="R16" s="172"/>
      <c r="S16" s="172"/>
      <c r="T16" s="172"/>
      <c r="U16" s="172"/>
      <c r="V16" s="172"/>
      <c r="W16" s="172"/>
      <c r="X16" s="172"/>
      <c r="Y16" s="172"/>
      <c r="Z16" s="172"/>
      <c r="AA16" s="172"/>
      <c r="AB16" s="172"/>
      <c r="AC16" s="172"/>
      <c r="AD16" s="172"/>
      <c r="AE16" s="172"/>
      <c r="AF16" s="172"/>
      <c r="AG16" s="172"/>
      <c r="AH16" s="172"/>
      <c r="AI16" s="172"/>
      <c r="AJ16" s="81">
        <f t="shared" si="0"/>
        <v>0</v>
      </c>
      <c r="AK16" s="81">
        <f t="shared" si="1"/>
        <v>0</v>
      </c>
      <c r="AL16" s="82">
        <f t="shared" si="3"/>
        <v>0</v>
      </c>
      <c r="AM16" s="82">
        <f t="shared" si="2"/>
        <v>0</v>
      </c>
    </row>
    <row r="17" spans="1:39">
      <c r="A17" s="52" t="s">
        <v>141</v>
      </c>
      <c r="B17" s="266"/>
      <c r="C17" s="266"/>
      <c r="D17" s="266"/>
      <c r="E17" s="266"/>
      <c r="F17" s="266"/>
      <c r="G17" s="266"/>
      <c r="H17" s="266"/>
      <c r="I17" s="266"/>
      <c r="J17" s="266"/>
      <c r="K17" s="266"/>
      <c r="L17" s="266"/>
      <c r="M17" s="266"/>
      <c r="N17" s="266"/>
      <c r="O17" s="266"/>
      <c r="P17" s="266"/>
      <c r="Q17" s="266"/>
      <c r="R17" s="266"/>
      <c r="S17" s="266"/>
      <c r="T17" s="266"/>
      <c r="U17" s="266"/>
      <c r="V17" s="266"/>
      <c r="W17" s="266"/>
      <c r="X17" s="266"/>
      <c r="Y17" s="266"/>
      <c r="Z17" s="245"/>
      <c r="AA17" s="245"/>
      <c r="AB17" s="245"/>
      <c r="AC17" s="245"/>
      <c r="AD17" s="245"/>
      <c r="AE17" s="245"/>
      <c r="AF17" s="245"/>
      <c r="AG17" s="245"/>
      <c r="AH17" s="245"/>
      <c r="AI17" s="245"/>
      <c r="AJ17" s="81">
        <f t="shared" si="0"/>
        <v>0</v>
      </c>
      <c r="AK17" s="81">
        <f t="shared" si="1"/>
        <v>0</v>
      </c>
      <c r="AL17" s="82">
        <f t="shared" si="3"/>
        <v>0</v>
      </c>
      <c r="AM17" s="82">
        <f t="shared" si="2"/>
        <v>0</v>
      </c>
    </row>
    <row r="18" spans="1:39">
      <c r="A18" s="42" t="s">
        <v>142</v>
      </c>
      <c r="B18" s="309"/>
      <c r="C18" s="301"/>
      <c r="D18" s="301"/>
      <c r="E18" s="301"/>
      <c r="F18" s="309"/>
      <c r="G18" s="301"/>
      <c r="H18" s="301"/>
      <c r="I18" s="301"/>
      <c r="J18" s="309"/>
      <c r="K18" s="301"/>
      <c r="L18" s="301"/>
      <c r="M18" s="301"/>
      <c r="N18" s="309"/>
      <c r="O18" s="301"/>
      <c r="P18" s="301"/>
      <c r="Q18" s="301"/>
      <c r="R18" s="309"/>
      <c r="S18" s="310"/>
      <c r="T18" s="311"/>
      <c r="U18" s="310"/>
      <c r="V18" s="309"/>
      <c r="W18" s="312"/>
      <c r="X18" s="312"/>
      <c r="Y18" s="312"/>
      <c r="Z18" s="309"/>
      <c r="AA18" s="312"/>
      <c r="AB18" s="312"/>
      <c r="AC18" s="312"/>
      <c r="AD18" s="312"/>
      <c r="AE18" s="301"/>
      <c r="AF18" s="301"/>
      <c r="AG18" s="301"/>
      <c r="AH18" s="301"/>
      <c r="AI18" s="301"/>
      <c r="AJ18" s="81">
        <f t="shared" si="0"/>
        <v>0</v>
      </c>
      <c r="AK18" s="81">
        <f t="shared" si="1"/>
        <v>0</v>
      </c>
      <c r="AL18" s="82">
        <f t="shared" si="3"/>
        <v>0</v>
      </c>
      <c r="AM18" s="82">
        <f t="shared" si="2"/>
        <v>0</v>
      </c>
    </row>
    <row r="19" spans="1:39" ht="14.25" customHeight="1">
      <c r="A19" s="52" t="s">
        <v>143</v>
      </c>
      <c r="B19" s="252"/>
      <c r="C19" s="252"/>
      <c r="D19" s="252"/>
      <c r="E19" s="252"/>
      <c r="F19" s="252"/>
      <c r="G19" s="252"/>
      <c r="H19" s="252"/>
      <c r="I19" s="252"/>
      <c r="J19" s="252"/>
      <c r="K19" s="252"/>
      <c r="L19" s="252"/>
      <c r="M19" s="252"/>
      <c r="N19" s="252"/>
      <c r="O19" s="252"/>
      <c r="P19" s="252"/>
      <c r="Q19" s="252"/>
      <c r="R19" s="252"/>
      <c r="S19" s="252"/>
      <c r="T19" s="252"/>
      <c r="U19" s="252"/>
      <c r="V19" s="252"/>
      <c r="W19" s="252"/>
      <c r="X19" s="252"/>
      <c r="Y19" s="252"/>
      <c r="Z19" s="252"/>
      <c r="AA19" s="252"/>
      <c r="AB19" s="252"/>
      <c r="AC19" s="252"/>
      <c r="AD19" s="245"/>
      <c r="AE19" s="245"/>
      <c r="AF19" s="245"/>
      <c r="AG19" s="245"/>
      <c r="AH19" s="245"/>
      <c r="AI19" s="245"/>
      <c r="AJ19" s="81">
        <f t="shared" si="0"/>
        <v>0</v>
      </c>
      <c r="AK19" s="81">
        <f t="shared" si="1"/>
        <v>0</v>
      </c>
      <c r="AL19" s="82">
        <f t="shared" si="3"/>
        <v>0</v>
      </c>
      <c r="AM19" s="82">
        <f t="shared" si="2"/>
        <v>0</v>
      </c>
    </row>
    <row r="20" spans="1:39" ht="24">
      <c r="A20" s="42" t="s">
        <v>144</v>
      </c>
      <c r="B20" s="247"/>
      <c r="C20" s="247"/>
      <c r="D20" s="247"/>
      <c r="E20" s="247"/>
      <c r="F20" s="247"/>
      <c r="G20" s="247"/>
      <c r="H20" s="247"/>
      <c r="I20" s="247"/>
      <c r="J20" s="247"/>
      <c r="K20" s="247"/>
      <c r="L20" s="247"/>
      <c r="M20" s="247"/>
      <c r="N20" s="247"/>
      <c r="O20" s="247"/>
      <c r="P20" s="247"/>
      <c r="Q20" s="247"/>
      <c r="R20" s="247"/>
      <c r="S20" s="247"/>
      <c r="T20" s="247"/>
      <c r="U20" s="247"/>
      <c r="V20" s="247"/>
      <c r="W20" s="247"/>
      <c r="X20" s="247"/>
      <c r="Y20" s="247"/>
      <c r="Z20" s="247"/>
      <c r="AA20" s="252"/>
      <c r="AB20" s="252"/>
      <c r="AC20" s="252"/>
      <c r="AD20" s="252"/>
      <c r="AE20" s="252"/>
      <c r="AF20" s="252"/>
      <c r="AG20" s="252"/>
      <c r="AH20" s="245"/>
      <c r="AI20" s="245"/>
      <c r="AJ20" s="81">
        <f t="shared" si="0"/>
        <v>0</v>
      </c>
      <c r="AK20" s="81">
        <f t="shared" si="1"/>
        <v>0</v>
      </c>
      <c r="AL20" s="82">
        <f t="shared" si="3"/>
        <v>0</v>
      </c>
      <c r="AM20" s="82">
        <f t="shared" si="2"/>
        <v>0</v>
      </c>
    </row>
    <row r="21" spans="1:39">
      <c r="A21" s="70"/>
      <c r="B21" s="204"/>
      <c r="C21" s="204"/>
      <c r="D21" s="204"/>
      <c r="E21" s="204"/>
      <c r="F21" s="204"/>
      <c r="G21" s="204"/>
      <c r="H21" s="204"/>
      <c r="I21" s="204"/>
      <c r="J21" s="204"/>
      <c r="K21" s="204"/>
      <c r="L21" s="204"/>
      <c r="M21" s="204"/>
      <c r="N21" s="204"/>
      <c r="O21" s="204"/>
      <c r="P21" s="204"/>
      <c r="Q21" s="204"/>
      <c r="R21" s="204"/>
      <c r="S21" s="204"/>
      <c r="T21" s="204"/>
      <c r="U21" s="204"/>
      <c r="V21" s="204"/>
      <c r="W21" s="204"/>
      <c r="X21" s="204"/>
      <c r="Y21" s="204"/>
      <c r="Z21" s="204"/>
      <c r="AA21" s="204"/>
      <c r="AB21" s="204"/>
      <c r="AC21" s="204"/>
      <c r="AD21" s="204"/>
      <c r="AE21" s="204"/>
      <c r="AF21" s="204"/>
      <c r="AG21" s="204"/>
      <c r="AH21" s="324"/>
      <c r="AI21" s="324"/>
      <c r="AJ21" s="81">
        <f t="shared" si="0"/>
        <v>0</v>
      </c>
      <c r="AK21" s="81">
        <f t="shared" si="1"/>
        <v>0</v>
      </c>
      <c r="AL21" s="82">
        <f t="shared" si="3"/>
        <v>0</v>
      </c>
      <c r="AM21" s="82">
        <f t="shared" si="2"/>
        <v>0</v>
      </c>
    </row>
    <row r="22" spans="1:39">
      <c r="A22" s="69"/>
      <c r="B22" s="205"/>
      <c r="C22" s="205"/>
      <c r="D22" s="205"/>
      <c r="E22" s="205"/>
      <c r="F22" s="205"/>
      <c r="G22" s="205"/>
      <c r="H22" s="205"/>
      <c r="I22" s="205"/>
      <c r="J22" s="205"/>
      <c r="K22" s="205"/>
      <c r="L22" s="205"/>
      <c r="M22" s="205"/>
      <c r="N22" s="205"/>
      <c r="O22" s="205"/>
      <c r="P22" s="205"/>
      <c r="Q22" s="205"/>
      <c r="R22" s="205"/>
      <c r="S22" s="205"/>
      <c r="T22" s="205"/>
      <c r="U22" s="205"/>
      <c r="V22" s="205"/>
      <c r="W22" s="205"/>
      <c r="X22" s="205"/>
      <c r="Y22" s="205"/>
      <c r="Z22" s="205"/>
      <c r="AA22" s="205"/>
      <c r="AB22" s="205"/>
      <c r="AC22" s="205"/>
      <c r="AD22" s="205"/>
      <c r="AE22" s="205"/>
      <c r="AF22" s="205"/>
      <c r="AG22" s="205"/>
      <c r="AH22" s="205"/>
      <c r="AI22" s="205"/>
      <c r="AJ22" s="81">
        <f t="shared" si="0"/>
        <v>0</v>
      </c>
      <c r="AK22" s="81">
        <f t="shared" si="1"/>
        <v>0</v>
      </c>
      <c r="AL22" s="82">
        <f t="shared" si="3"/>
        <v>0</v>
      </c>
      <c r="AM22" s="82">
        <f t="shared" si="2"/>
        <v>0</v>
      </c>
    </row>
    <row r="23" spans="1:39">
      <c r="A23" s="69"/>
      <c r="B23" s="205"/>
      <c r="C23" s="205"/>
      <c r="D23" s="205"/>
      <c r="E23" s="205"/>
      <c r="F23" s="205"/>
      <c r="G23" s="205"/>
      <c r="H23" s="205"/>
      <c r="I23" s="205"/>
      <c r="J23" s="205"/>
      <c r="K23" s="205"/>
      <c r="L23" s="205"/>
      <c r="M23" s="205"/>
      <c r="N23" s="205"/>
      <c r="O23" s="218"/>
      <c r="P23" s="205"/>
      <c r="Q23" s="205"/>
      <c r="R23" s="205"/>
      <c r="S23" s="205"/>
      <c r="T23" s="205"/>
      <c r="U23" s="205"/>
      <c r="V23" s="205"/>
      <c r="W23" s="205"/>
      <c r="X23" s="205"/>
      <c r="Y23" s="205"/>
      <c r="Z23" s="205"/>
      <c r="AA23" s="205"/>
      <c r="AB23" s="205"/>
      <c r="AC23" s="205"/>
      <c r="AD23" s="205"/>
      <c r="AE23" s="205"/>
      <c r="AF23" s="205"/>
      <c r="AG23" s="205"/>
      <c r="AH23" s="205"/>
      <c r="AI23" s="205"/>
      <c r="AJ23" s="81">
        <f t="shared" si="0"/>
        <v>0</v>
      </c>
      <c r="AK23" s="81">
        <f t="shared" si="1"/>
        <v>0</v>
      </c>
      <c r="AL23" s="82">
        <f t="shared" si="3"/>
        <v>0</v>
      </c>
      <c r="AM23" s="82">
        <f t="shared" si="2"/>
        <v>0</v>
      </c>
    </row>
    <row r="24" spans="1:39">
      <c r="A24" s="69"/>
      <c r="B24" s="252"/>
      <c r="C24" s="252"/>
      <c r="D24" s="252"/>
      <c r="E24" s="252"/>
      <c r="F24" s="252"/>
      <c r="G24" s="252"/>
      <c r="H24" s="252"/>
      <c r="I24" s="252"/>
      <c r="J24" s="252"/>
      <c r="K24" s="252"/>
      <c r="L24" s="252"/>
      <c r="M24" s="252"/>
      <c r="N24" s="252"/>
      <c r="O24" s="252"/>
      <c r="P24" s="252"/>
      <c r="Q24" s="252"/>
      <c r="R24" s="252"/>
      <c r="S24" s="252"/>
      <c r="T24" s="252"/>
      <c r="U24" s="252"/>
      <c r="V24" s="252"/>
      <c r="W24" s="252"/>
      <c r="X24" s="252"/>
      <c r="Y24" s="252"/>
      <c r="Z24" s="252"/>
      <c r="AA24" s="252"/>
      <c r="AB24" s="252"/>
      <c r="AC24" s="252"/>
      <c r="AD24" s="252"/>
      <c r="AE24" s="252"/>
      <c r="AF24" s="252"/>
      <c r="AG24" s="252"/>
      <c r="AH24" s="245"/>
      <c r="AI24" s="245"/>
      <c r="AJ24" s="81">
        <f t="shared" si="0"/>
        <v>0</v>
      </c>
      <c r="AK24" s="81">
        <f t="shared" si="1"/>
        <v>0</v>
      </c>
      <c r="AL24" s="82">
        <f t="shared" si="3"/>
        <v>0</v>
      </c>
      <c r="AM24" s="82">
        <f t="shared" si="2"/>
        <v>0</v>
      </c>
    </row>
    <row r="25" spans="1:39">
      <c r="A25" s="69"/>
      <c r="B25" s="171"/>
      <c r="C25" s="171"/>
      <c r="D25" s="171"/>
      <c r="E25" s="171"/>
      <c r="F25" s="171"/>
      <c r="G25" s="171"/>
      <c r="H25" s="171"/>
      <c r="I25" s="171"/>
      <c r="J25" s="171"/>
      <c r="K25" s="171"/>
      <c r="L25" s="171"/>
      <c r="M25" s="171"/>
      <c r="N25" s="171"/>
      <c r="O25" s="171"/>
      <c r="P25" s="171"/>
      <c r="Q25" s="171"/>
      <c r="R25" s="171"/>
      <c r="S25" s="171"/>
      <c r="T25" s="171"/>
      <c r="U25" s="171"/>
      <c r="V25" s="171"/>
      <c r="W25" s="171"/>
      <c r="X25" s="171"/>
      <c r="Y25" s="171"/>
      <c r="Z25" s="171"/>
      <c r="AA25" s="171"/>
      <c r="AB25" s="171"/>
      <c r="AC25" s="171"/>
      <c r="AD25" s="171"/>
      <c r="AE25" s="171"/>
      <c r="AF25" s="171"/>
      <c r="AG25" s="171"/>
      <c r="AH25" s="171"/>
      <c r="AI25" s="171"/>
      <c r="AJ25" s="81">
        <f t="shared" si="0"/>
        <v>0</v>
      </c>
      <c r="AK25" s="81">
        <f t="shared" si="1"/>
        <v>0</v>
      </c>
      <c r="AL25" s="82">
        <f t="shared" si="3"/>
        <v>0</v>
      </c>
      <c r="AM25" s="82">
        <f t="shared" si="2"/>
        <v>0</v>
      </c>
    </row>
    <row r="26" spans="1:39">
      <c r="A26" s="69"/>
      <c r="B26" s="237"/>
      <c r="C26" s="237"/>
      <c r="D26" s="237"/>
      <c r="E26" s="237"/>
      <c r="F26" s="237"/>
      <c r="G26" s="237"/>
      <c r="H26" s="237"/>
      <c r="I26" s="237"/>
      <c r="J26" s="237"/>
      <c r="K26" s="237"/>
      <c r="L26" s="237"/>
      <c r="M26" s="237"/>
      <c r="N26" s="237"/>
      <c r="O26" s="237"/>
      <c r="P26" s="237"/>
      <c r="Q26" s="237"/>
      <c r="R26" s="237"/>
      <c r="S26" s="237"/>
      <c r="T26" s="237"/>
      <c r="U26" s="237"/>
      <c r="V26" s="236"/>
      <c r="W26" s="236"/>
      <c r="X26" s="236"/>
      <c r="Y26" s="236"/>
      <c r="Z26" s="236"/>
      <c r="AA26" s="236"/>
      <c r="AB26" s="236"/>
      <c r="AC26" s="236"/>
      <c r="AD26" s="245"/>
      <c r="AE26" s="245"/>
      <c r="AF26" s="245"/>
      <c r="AG26" s="245"/>
      <c r="AH26" s="245"/>
      <c r="AI26" s="245"/>
      <c r="AJ26" s="81">
        <f t="shared" si="0"/>
        <v>0</v>
      </c>
      <c r="AK26" s="81">
        <f t="shared" si="1"/>
        <v>0</v>
      </c>
      <c r="AL26" s="82">
        <f t="shared" si="3"/>
        <v>0</v>
      </c>
      <c r="AM26" s="82">
        <f t="shared" si="2"/>
        <v>0</v>
      </c>
    </row>
    <row r="27" spans="1:39">
      <c r="A27" s="69"/>
      <c r="B27" s="171"/>
      <c r="C27" s="171"/>
      <c r="D27" s="171"/>
      <c r="E27" s="171"/>
      <c r="F27" s="171"/>
      <c r="G27" s="171"/>
      <c r="H27" s="171"/>
      <c r="I27" s="171"/>
      <c r="J27" s="171"/>
      <c r="K27" s="171"/>
      <c r="L27" s="171"/>
      <c r="M27" s="171"/>
      <c r="N27" s="171"/>
      <c r="O27" s="171"/>
      <c r="P27" s="171"/>
      <c r="Q27" s="171"/>
      <c r="R27" s="171"/>
      <c r="S27" s="171"/>
      <c r="T27" s="171"/>
      <c r="U27" s="171"/>
      <c r="V27" s="171"/>
      <c r="W27" s="171"/>
      <c r="X27" s="171"/>
      <c r="Y27" s="171"/>
      <c r="Z27" s="171"/>
      <c r="AA27" s="171"/>
      <c r="AB27" s="171"/>
      <c r="AC27" s="171"/>
      <c r="AD27" s="171"/>
      <c r="AE27" s="171"/>
      <c r="AF27" s="171"/>
      <c r="AG27" s="171"/>
      <c r="AH27" s="171"/>
      <c r="AI27" s="171"/>
      <c r="AJ27" s="81">
        <f t="shared" si="0"/>
        <v>0</v>
      </c>
      <c r="AK27" s="81">
        <f t="shared" si="1"/>
        <v>0</v>
      </c>
      <c r="AL27" s="82">
        <f t="shared" si="3"/>
        <v>0</v>
      </c>
      <c r="AM27" s="82">
        <f t="shared" si="2"/>
        <v>0</v>
      </c>
    </row>
    <row r="28" spans="1:39">
      <c r="A28" s="69"/>
      <c r="B28" s="154"/>
      <c r="C28" s="154"/>
      <c r="D28" s="154"/>
      <c r="E28" s="154"/>
      <c r="F28" s="154"/>
      <c r="G28" s="154"/>
      <c r="H28" s="154"/>
      <c r="I28" s="154"/>
      <c r="J28" s="154"/>
      <c r="K28" s="154"/>
      <c r="L28" s="154"/>
      <c r="M28" s="154"/>
      <c r="N28" s="154"/>
      <c r="O28" s="154"/>
      <c r="P28" s="154"/>
      <c r="Q28" s="154"/>
      <c r="R28" s="154"/>
      <c r="S28" s="154"/>
      <c r="T28" s="154"/>
      <c r="U28" s="154"/>
      <c r="V28" s="154"/>
      <c r="W28" s="154"/>
      <c r="X28" s="154"/>
      <c r="Y28" s="154"/>
      <c r="Z28" s="154"/>
      <c r="AA28" s="154"/>
      <c r="AB28" s="154"/>
      <c r="AC28" s="154"/>
      <c r="AD28" s="325"/>
      <c r="AE28" s="325"/>
      <c r="AF28" s="325"/>
      <c r="AG28" s="325"/>
      <c r="AH28" s="307"/>
      <c r="AI28" s="307"/>
      <c r="AJ28" s="81">
        <f t="shared" si="0"/>
        <v>0</v>
      </c>
      <c r="AK28" s="81">
        <f t="shared" si="1"/>
        <v>0</v>
      </c>
      <c r="AL28" s="82">
        <f t="shared" si="3"/>
        <v>0</v>
      </c>
      <c r="AM28" s="82">
        <f t="shared" si="2"/>
        <v>0</v>
      </c>
    </row>
    <row r="29" spans="1:39">
      <c r="A29" s="69"/>
      <c r="B29" s="171"/>
      <c r="C29" s="172"/>
      <c r="D29" s="171"/>
      <c r="E29" s="172"/>
      <c r="F29" s="172"/>
      <c r="G29" s="171"/>
      <c r="H29" s="172"/>
      <c r="I29" s="171"/>
      <c r="J29" s="171"/>
      <c r="K29" s="172"/>
      <c r="L29" s="171"/>
      <c r="M29" s="171"/>
      <c r="N29" s="171"/>
      <c r="O29" s="171"/>
      <c r="P29" s="171"/>
      <c r="Q29" s="171"/>
      <c r="R29" s="171"/>
      <c r="S29" s="171"/>
      <c r="T29" s="171"/>
      <c r="U29" s="172"/>
      <c r="V29" s="172"/>
      <c r="W29" s="172"/>
      <c r="X29" s="172"/>
      <c r="Y29" s="172"/>
      <c r="Z29" s="172"/>
      <c r="AA29" s="172"/>
      <c r="AB29" s="172"/>
      <c r="AC29" s="172"/>
      <c r="AD29" s="171"/>
      <c r="AE29" s="171"/>
      <c r="AF29" s="171"/>
      <c r="AG29" s="171"/>
      <c r="AH29" s="171"/>
      <c r="AI29" s="171"/>
      <c r="AJ29" s="81">
        <f t="shared" si="0"/>
        <v>0</v>
      </c>
      <c r="AK29" s="81">
        <f t="shared" si="1"/>
        <v>0</v>
      </c>
      <c r="AL29" s="82">
        <f t="shared" si="3"/>
        <v>0</v>
      </c>
      <c r="AM29" s="82">
        <f t="shared" si="2"/>
        <v>0</v>
      </c>
    </row>
    <row r="30" spans="1:39">
      <c r="A30" s="69"/>
      <c r="B30" s="245"/>
      <c r="C30" s="245"/>
      <c r="D30" s="245"/>
      <c r="E30" s="245"/>
      <c r="F30" s="245"/>
      <c r="G30" s="245"/>
      <c r="H30" s="245"/>
      <c r="I30" s="245"/>
      <c r="J30" s="245"/>
      <c r="K30" s="245"/>
      <c r="L30" s="245"/>
      <c r="M30" s="245"/>
      <c r="N30" s="245"/>
      <c r="O30" s="245"/>
      <c r="P30" s="245"/>
      <c r="Q30" s="245"/>
      <c r="R30" s="245"/>
      <c r="S30" s="245"/>
      <c r="T30" s="245"/>
      <c r="U30" s="245"/>
      <c r="V30" s="245"/>
      <c r="W30" s="245"/>
      <c r="X30" s="245"/>
      <c r="Y30" s="245"/>
      <c r="Z30" s="245"/>
      <c r="AA30" s="245"/>
      <c r="AB30" s="245"/>
      <c r="AC30" s="245"/>
      <c r="AD30" s="245"/>
      <c r="AE30" s="245"/>
      <c r="AF30" s="245"/>
      <c r="AG30" s="245"/>
      <c r="AH30" s="245"/>
      <c r="AI30" s="245"/>
      <c r="AJ30" s="81">
        <f t="shared" si="0"/>
        <v>0</v>
      </c>
      <c r="AK30" s="81">
        <f t="shared" si="1"/>
        <v>0</v>
      </c>
      <c r="AL30" s="82">
        <f t="shared" si="3"/>
        <v>0</v>
      </c>
      <c r="AM30" s="82">
        <f t="shared" si="2"/>
        <v>0</v>
      </c>
    </row>
    <row r="31" spans="1:39">
      <c r="A31" s="66"/>
      <c r="B31" s="245"/>
      <c r="C31" s="245"/>
      <c r="D31" s="245"/>
      <c r="E31" s="245"/>
      <c r="F31" s="245"/>
      <c r="G31" s="245"/>
      <c r="H31" s="245"/>
      <c r="I31" s="245"/>
      <c r="J31" s="245"/>
      <c r="K31" s="245"/>
      <c r="L31" s="245"/>
      <c r="M31" s="245"/>
      <c r="N31" s="245"/>
      <c r="O31" s="245"/>
      <c r="P31" s="245"/>
      <c r="Q31" s="245"/>
      <c r="R31" s="245"/>
      <c r="S31" s="245"/>
      <c r="T31" s="245"/>
      <c r="U31" s="245"/>
      <c r="V31" s="245"/>
      <c r="W31" s="245"/>
      <c r="X31" s="245"/>
      <c r="Y31" s="245"/>
      <c r="Z31" s="245"/>
      <c r="AA31" s="245"/>
      <c r="AB31" s="245"/>
      <c r="AC31" s="245"/>
      <c r="AD31" s="245"/>
      <c r="AE31" s="245"/>
      <c r="AF31" s="245"/>
      <c r="AG31" s="245"/>
      <c r="AH31" s="245"/>
      <c r="AI31" s="245"/>
      <c r="AJ31" s="81">
        <f t="shared" si="0"/>
        <v>0</v>
      </c>
      <c r="AK31" s="81">
        <f t="shared" si="1"/>
        <v>0</v>
      </c>
      <c r="AL31" s="82">
        <f t="shared" si="3"/>
        <v>0</v>
      </c>
      <c r="AM31" s="82">
        <f t="shared" si="2"/>
        <v>0</v>
      </c>
    </row>
    <row r="32" spans="1:39">
      <c r="A32" s="70"/>
      <c r="B32" s="287"/>
      <c r="C32" s="274"/>
      <c r="D32" s="274"/>
      <c r="E32" s="274"/>
      <c r="F32" s="274"/>
      <c r="G32" s="274"/>
      <c r="H32" s="274"/>
      <c r="I32" s="274"/>
      <c r="J32" s="274"/>
      <c r="K32" s="274"/>
      <c r="L32" s="274"/>
      <c r="M32" s="274"/>
      <c r="N32" s="274"/>
      <c r="O32" s="274"/>
      <c r="P32" s="274"/>
      <c r="Q32" s="274"/>
      <c r="R32" s="274"/>
      <c r="S32" s="287"/>
      <c r="T32" s="274"/>
      <c r="U32" s="274"/>
      <c r="V32" s="274"/>
      <c r="W32" s="274"/>
      <c r="X32" s="274"/>
      <c r="Y32" s="274"/>
      <c r="Z32" s="274"/>
      <c r="AA32" s="274"/>
      <c r="AB32" s="274"/>
      <c r="AC32" s="274"/>
      <c r="AD32" s="274"/>
      <c r="AE32" s="274"/>
      <c r="AF32" s="274"/>
      <c r="AG32" s="274"/>
      <c r="AH32" s="274"/>
      <c r="AI32" s="274"/>
      <c r="AJ32" s="81">
        <f t="shared" si="0"/>
        <v>0</v>
      </c>
      <c r="AK32" s="81">
        <f t="shared" si="1"/>
        <v>0</v>
      </c>
      <c r="AL32" s="82">
        <f t="shared" si="3"/>
        <v>0</v>
      </c>
      <c r="AM32" s="82">
        <f t="shared" si="2"/>
        <v>0</v>
      </c>
    </row>
    <row r="33" spans="1:39">
      <c r="A33" s="70"/>
      <c r="B33" s="193"/>
      <c r="C33" s="193"/>
      <c r="D33" s="193"/>
      <c r="E33" s="193"/>
      <c r="F33" s="193"/>
      <c r="G33" s="193"/>
      <c r="H33" s="193"/>
      <c r="I33" s="193"/>
      <c r="J33" s="193"/>
      <c r="K33" s="193"/>
      <c r="L33" s="193"/>
      <c r="M33" s="193"/>
      <c r="N33" s="193"/>
      <c r="O33" s="193"/>
      <c r="P33" s="193"/>
      <c r="Q33" s="193"/>
      <c r="R33" s="193"/>
      <c r="S33" s="193"/>
      <c r="T33" s="193"/>
      <c r="U33" s="193"/>
      <c r="V33" s="193"/>
      <c r="W33" s="193"/>
      <c r="X33" s="193"/>
      <c r="Y33" s="193"/>
      <c r="Z33" s="193"/>
      <c r="AA33" s="193"/>
      <c r="AB33" s="193"/>
      <c r="AC33" s="193"/>
      <c r="AD33" s="193"/>
      <c r="AE33" s="171"/>
      <c r="AF33" s="171"/>
      <c r="AG33" s="171"/>
      <c r="AH33" s="171"/>
      <c r="AI33" s="171"/>
      <c r="AJ33" s="81">
        <f t="shared" si="0"/>
        <v>0</v>
      </c>
      <c r="AK33" s="81">
        <f t="shared" si="1"/>
        <v>0</v>
      </c>
      <c r="AL33" s="82">
        <f t="shared" si="3"/>
        <v>0</v>
      </c>
      <c r="AM33" s="82">
        <f t="shared" si="2"/>
        <v>0</v>
      </c>
    </row>
    <row r="34" spans="1:39">
      <c r="A34" s="74"/>
      <c r="B34" s="245"/>
      <c r="C34" s="245"/>
      <c r="D34" s="245"/>
      <c r="E34" s="245"/>
      <c r="F34" s="245"/>
      <c r="G34" s="245"/>
      <c r="H34" s="245"/>
      <c r="I34" s="245"/>
      <c r="J34" s="245"/>
      <c r="K34" s="245"/>
      <c r="L34" s="245"/>
      <c r="M34" s="245"/>
      <c r="N34" s="245"/>
      <c r="O34" s="245"/>
      <c r="P34" s="245"/>
      <c r="Q34" s="245"/>
      <c r="R34" s="245"/>
      <c r="S34" s="245"/>
      <c r="T34" s="245"/>
      <c r="U34" s="245"/>
      <c r="V34" s="245"/>
      <c r="W34" s="245"/>
      <c r="X34" s="245"/>
      <c r="Y34" s="245"/>
      <c r="Z34" s="245"/>
      <c r="AA34" s="245"/>
      <c r="AB34" s="245"/>
      <c r="AC34" s="245"/>
      <c r="AD34" s="245"/>
      <c r="AE34" s="245"/>
      <c r="AF34" s="245"/>
      <c r="AG34" s="245"/>
      <c r="AH34" s="245"/>
      <c r="AI34" s="245"/>
      <c r="AJ34" s="81">
        <f t="shared" si="0"/>
        <v>0</v>
      </c>
      <c r="AK34" s="81">
        <f t="shared" si="1"/>
        <v>0</v>
      </c>
      <c r="AL34" s="82">
        <f t="shared" si="3"/>
        <v>0</v>
      </c>
      <c r="AM34" s="82">
        <f t="shared" si="2"/>
        <v>0</v>
      </c>
    </row>
    <row r="35" spans="1:39">
      <c r="A35" s="74"/>
      <c r="B35" s="205"/>
      <c r="C35" s="205"/>
      <c r="D35" s="205"/>
      <c r="E35" s="205"/>
      <c r="F35" s="205"/>
      <c r="G35" s="205"/>
      <c r="H35" s="205"/>
      <c r="I35" s="205"/>
      <c r="J35" s="205"/>
      <c r="K35" s="205"/>
      <c r="L35" s="205"/>
      <c r="M35" s="205"/>
      <c r="N35" s="205"/>
      <c r="O35" s="205"/>
      <c r="P35" s="205"/>
      <c r="Q35" s="205"/>
      <c r="R35" s="205"/>
      <c r="S35" s="205"/>
      <c r="T35" s="205"/>
      <c r="U35" s="205"/>
      <c r="V35" s="205"/>
      <c r="W35" s="205"/>
      <c r="X35" s="205"/>
      <c r="Y35" s="205"/>
      <c r="Z35" s="205"/>
      <c r="AA35" s="205"/>
      <c r="AB35" s="205"/>
      <c r="AC35" s="205"/>
      <c r="AD35" s="205"/>
      <c r="AE35" s="205"/>
      <c r="AF35" s="205"/>
      <c r="AG35" s="205"/>
      <c r="AH35" s="205"/>
      <c r="AI35" s="205"/>
      <c r="AJ35" s="81">
        <f t="shared" si="0"/>
        <v>0</v>
      </c>
      <c r="AK35" s="81">
        <f t="shared" si="1"/>
        <v>0</v>
      </c>
      <c r="AL35" s="82">
        <f t="shared" si="3"/>
        <v>0</v>
      </c>
      <c r="AM35" s="82">
        <f t="shared" si="2"/>
        <v>0</v>
      </c>
    </row>
    <row r="36" spans="1:39">
      <c r="A36" s="69"/>
      <c r="B36" s="247"/>
      <c r="C36" s="247"/>
      <c r="D36" s="247"/>
      <c r="E36" s="247"/>
      <c r="F36" s="247"/>
      <c r="G36" s="247"/>
      <c r="H36" s="247"/>
      <c r="I36" s="247"/>
      <c r="J36" s="247"/>
      <c r="K36" s="247"/>
      <c r="L36" s="247"/>
      <c r="M36" s="247"/>
      <c r="N36" s="247"/>
      <c r="O36" s="247"/>
      <c r="P36" s="247"/>
      <c r="Q36" s="247"/>
      <c r="R36" s="247"/>
      <c r="S36" s="247"/>
      <c r="T36" s="247"/>
      <c r="U36" s="247"/>
      <c r="V36" s="247"/>
      <c r="W36" s="247"/>
      <c r="X36" s="247"/>
      <c r="Y36" s="247"/>
      <c r="Z36" s="247"/>
      <c r="AA36" s="247"/>
      <c r="AB36" s="247"/>
      <c r="AC36" s="247"/>
      <c r="AD36" s="247"/>
      <c r="AE36" s="245"/>
      <c r="AF36" s="245"/>
      <c r="AG36" s="245"/>
      <c r="AH36" s="245"/>
      <c r="AI36" s="245"/>
      <c r="AJ36" s="81">
        <f t="shared" si="0"/>
        <v>0</v>
      </c>
      <c r="AK36" s="81">
        <f t="shared" si="1"/>
        <v>0</v>
      </c>
      <c r="AL36" s="82">
        <f t="shared" si="3"/>
        <v>0</v>
      </c>
      <c r="AM36" s="82">
        <f t="shared" si="2"/>
        <v>0</v>
      </c>
    </row>
    <row r="37" spans="1:39">
      <c r="A37" s="69"/>
      <c r="B37" s="245"/>
      <c r="C37" s="245"/>
      <c r="D37" s="245"/>
      <c r="E37" s="245"/>
      <c r="F37" s="245"/>
      <c r="G37" s="245"/>
      <c r="H37" s="245"/>
      <c r="I37" s="245"/>
      <c r="J37" s="245"/>
      <c r="K37" s="245"/>
      <c r="L37" s="245"/>
      <c r="M37" s="245"/>
      <c r="N37" s="245"/>
      <c r="O37" s="245"/>
      <c r="P37" s="245"/>
      <c r="Q37" s="245"/>
      <c r="R37" s="245"/>
      <c r="S37" s="245"/>
      <c r="T37" s="245"/>
      <c r="U37" s="245"/>
      <c r="V37" s="245"/>
      <c r="W37" s="245"/>
      <c r="X37" s="245"/>
      <c r="Y37" s="245"/>
      <c r="Z37" s="245"/>
      <c r="AA37" s="245"/>
      <c r="AB37" s="245"/>
      <c r="AC37" s="245"/>
      <c r="AD37" s="245"/>
      <c r="AE37" s="245"/>
      <c r="AF37" s="245"/>
      <c r="AG37" s="245"/>
      <c r="AH37" s="245"/>
      <c r="AI37" s="245"/>
      <c r="AJ37" s="81">
        <f t="shared" si="0"/>
        <v>0</v>
      </c>
      <c r="AK37" s="81">
        <f t="shared" si="1"/>
        <v>0</v>
      </c>
      <c r="AL37" s="82">
        <f t="shared" si="3"/>
        <v>0</v>
      </c>
      <c r="AM37" s="82">
        <f t="shared" si="2"/>
        <v>0</v>
      </c>
    </row>
    <row r="38" spans="1:39">
      <c r="A38" s="75"/>
      <c r="B38" s="252"/>
      <c r="C38" s="252"/>
      <c r="D38" s="252"/>
      <c r="E38" s="252"/>
      <c r="F38" s="252"/>
      <c r="G38" s="252"/>
      <c r="H38" s="245"/>
      <c r="I38" s="245"/>
      <c r="J38" s="252"/>
      <c r="K38" s="252"/>
      <c r="L38" s="245"/>
      <c r="M38" s="245"/>
      <c r="N38" s="252"/>
      <c r="O38" s="245"/>
      <c r="P38" s="245"/>
      <c r="Q38" s="245"/>
      <c r="R38" s="252"/>
      <c r="S38" s="245"/>
      <c r="T38" s="245"/>
      <c r="U38" s="245"/>
      <c r="V38" s="252"/>
      <c r="W38" s="245"/>
      <c r="X38" s="245"/>
      <c r="Y38" s="245"/>
      <c r="Z38" s="252"/>
      <c r="AA38" s="252"/>
      <c r="AB38" s="245"/>
      <c r="AC38" s="245"/>
      <c r="AD38" s="245"/>
      <c r="AE38" s="245"/>
      <c r="AF38" s="245"/>
      <c r="AG38" s="245"/>
      <c r="AH38" s="245"/>
      <c r="AI38" s="245"/>
      <c r="AJ38" s="81">
        <f t="shared" si="0"/>
        <v>0</v>
      </c>
      <c r="AK38" s="81">
        <f t="shared" si="1"/>
        <v>0</v>
      </c>
      <c r="AL38" s="82">
        <f t="shared" si="3"/>
        <v>0</v>
      </c>
      <c r="AM38" s="82">
        <f t="shared" si="2"/>
        <v>0</v>
      </c>
    </row>
    <row r="39" spans="1:39">
      <c r="A39" s="76"/>
      <c r="B39" s="245"/>
      <c r="C39" s="245"/>
      <c r="D39" s="245"/>
      <c r="E39" s="245"/>
      <c r="F39" s="245"/>
      <c r="G39" s="245"/>
      <c r="H39" s="245"/>
      <c r="I39" s="245"/>
      <c r="J39" s="245"/>
      <c r="K39" s="245"/>
      <c r="L39" s="245"/>
      <c r="M39" s="245"/>
      <c r="N39" s="245"/>
      <c r="O39" s="245"/>
      <c r="P39" s="245"/>
      <c r="Q39" s="245"/>
      <c r="R39" s="245"/>
      <c r="S39" s="245"/>
      <c r="T39" s="245"/>
      <c r="U39" s="245"/>
      <c r="V39" s="245"/>
      <c r="W39" s="245"/>
      <c r="X39" s="245"/>
      <c r="Y39" s="245"/>
      <c r="Z39" s="245"/>
      <c r="AA39" s="245"/>
      <c r="AB39" s="245"/>
      <c r="AC39" s="245"/>
      <c r="AD39" s="245"/>
      <c r="AE39" s="245"/>
      <c r="AF39" s="245"/>
      <c r="AG39" s="245"/>
      <c r="AH39" s="245"/>
      <c r="AI39" s="245"/>
      <c r="AJ39" s="81">
        <f t="shared" si="0"/>
        <v>0</v>
      </c>
      <c r="AK39" s="81">
        <f t="shared" si="1"/>
        <v>0</v>
      </c>
      <c r="AL39" s="82">
        <f t="shared" si="3"/>
        <v>0</v>
      </c>
      <c r="AM39" s="82">
        <f t="shared" si="2"/>
        <v>0</v>
      </c>
    </row>
    <row r="40" spans="1:39">
      <c r="A40" s="75"/>
      <c r="B40" s="77"/>
      <c r="C40" s="210"/>
      <c r="D40" s="210"/>
      <c r="E40" s="210"/>
      <c r="F40" s="77"/>
      <c r="G40" s="210"/>
      <c r="H40" s="210"/>
      <c r="I40" s="210"/>
      <c r="J40" s="77"/>
      <c r="K40" s="210"/>
      <c r="L40" s="210"/>
      <c r="M40" s="210"/>
      <c r="N40" s="77"/>
      <c r="O40" s="210"/>
      <c r="P40" s="210"/>
      <c r="Q40" s="210"/>
      <c r="R40" s="77"/>
      <c r="S40" s="210"/>
      <c r="T40" s="210"/>
      <c r="U40" s="210"/>
      <c r="V40" s="77"/>
      <c r="W40" s="210"/>
      <c r="X40" s="210"/>
      <c r="Y40" s="210"/>
      <c r="Z40" s="77"/>
      <c r="AA40" s="210"/>
      <c r="AB40" s="210"/>
      <c r="AC40" s="212"/>
      <c r="AD40" s="210"/>
      <c r="AE40" s="210"/>
      <c r="AF40" s="210"/>
      <c r="AG40" s="210"/>
      <c r="AH40" s="210"/>
      <c r="AI40" s="210"/>
      <c r="AJ40" s="81">
        <f t="shared" si="0"/>
        <v>0</v>
      </c>
      <c r="AK40" s="81">
        <f t="shared" si="1"/>
        <v>0</v>
      </c>
      <c r="AL40" s="82">
        <f t="shared" si="3"/>
        <v>0</v>
      </c>
      <c r="AM40" s="82">
        <f t="shared" si="2"/>
        <v>0</v>
      </c>
    </row>
    <row r="41" spans="1:39">
      <c r="A41" s="75"/>
      <c r="B41" s="189"/>
      <c r="C41" s="189"/>
      <c r="D41" s="189"/>
      <c r="E41" s="189"/>
      <c r="F41" s="189"/>
      <c r="G41" s="189"/>
      <c r="H41" s="189"/>
      <c r="I41" s="189"/>
      <c r="J41" s="189"/>
      <c r="K41" s="189"/>
      <c r="L41" s="189"/>
      <c r="M41" s="189"/>
      <c r="N41" s="189"/>
      <c r="O41" s="189"/>
      <c r="P41" s="189"/>
      <c r="Q41" s="189"/>
      <c r="R41" s="189"/>
      <c r="S41" s="189"/>
      <c r="T41" s="189"/>
      <c r="U41" s="189"/>
      <c r="V41" s="189"/>
      <c r="W41" s="189"/>
      <c r="X41" s="189"/>
      <c r="Y41" s="189"/>
      <c r="Z41" s="189"/>
      <c r="AA41" s="189"/>
      <c r="AB41" s="189"/>
      <c r="AC41" s="189"/>
      <c r="AD41" s="171"/>
      <c r="AE41" s="171"/>
      <c r="AF41" s="171"/>
      <c r="AG41" s="171"/>
      <c r="AH41" s="171"/>
      <c r="AI41" s="171"/>
      <c r="AJ41" s="81">
        <f t="shared" si="0"/>
        <v>0</v>
      </c>
      <c r="AK41" s="81">
        <f t="shared" si="1"/>
        <v>0</v>
      </c>
      <c r="AL41" s="82">
        <f t="shared" si="3"/>
        <v>0</v>
      </c>
      <c r="AM41" s="82">
        <f t="shared" si="2"/>
        <v>0</v>
      </c>
    </row>
    <row r="42" spans="1:39">
      <c r="A42" s="69"/>
      <c r="B42" s="210"/>
      <c r="C42" s="210"/>
      <c r="D42" s="210"/>
      <c r="E42" s="210"/>
      <c r="F42" s="210"/>
      <c r="G42" s="210"/>
      <c r="H42" s="210"/>
      <c r="I42" s="210"/>
      <c r="J42" s="210"/>
      <c r="K42" s="210"/>
      <c r="L42" s="210"/>
      <c r="M42" s="210"/>
      <c r="N42" s="210"/>
      <c r="O42" s="210"/>
      <c r="P42" s="210"/>
      <c r="Q42" s="210"/>
      <c r="R42" s="210"/>
      <c r="S42" s="210"/>
      <c r="T42" s="210"/>
      <c r="U42" s="210"/>
      <c r="V42" s="210"/>
      <c r="W42" s="210"/>
      <c r="X42" s="210"/>
      <c r="Y42" s="210"/>
      <c r="Z42" s="210"/>
      <c r="AA42" s="205"/>
      <c r="AB42" s="205"/>
      <c r="AC42" s="205"/>
      <c r="AD42" s="205"/>
      <c r="AE42" s="205"/>
      <c r="AF42" s="205"/>
      <c r="AG42" s="205"/>
      <c r="AH42" s="205"/>
      <c r="AI42" s="205"/>
      <c r="AJ42" s="81">
        <f t="shared" si="0"/>
        <v>0</v>
      </c>
      <c r="AK42" s="81">
        <f t="shared" si="1"/>
        <v>0</v>
      </c>
      <c r="AL42" s="82">
        <f t="shared" si="3"/>
        <v>0</v>
      </c>
      <c r="AM42" s="82">
        <f t="shared" si="2"/>
        <v>0</v>
      </c>
    </row>
    <row r="43" spans="1:39">
      <c r="A43" s="69"/>
      <c r="B43" s="171"/>
      <c r="C43" s="171"/>
      <c r="D43" s="171"/>
      <c r="E43" s="171"/>
      <c r="F43" s="171"/>
      <c r="G43" s="171"/>
      <c r="H43" s="171"/>
      <c r="I43" s="171"/>
      <c r="J43" s="171"/>
      <c r="K43" s="171"/>
      <c r="L43" s="171"/>
      <c r="M43" s="171"/>
      <c r="N43" s="171"/>
      <c r="O43" s="171"/>
      <c r="P43" s="171"/>
      <c r="Q43" s="171"/>
      <c r="R43" s="171"/>
      <c r="S43" s="171"/>
      <c r="T43" s="171"/>
      <c r="U43" s="171"/>
      <c r="V43" s="171"/>
      <c r="W43" s="171"/>
      <c r="X43" s="171"/>
      <c r="Y43" s="171"/>
      <c r="Z43" s="171"/>
      <c r="AA43" s="171"/>
      <c r="AB43" s="171"/>
      <c r="AC43" s="171"/>
      <c r="AD43" s="171"/>
      <c r="AE43" s="171"/>
      <c r="AF43" s="171"/>
      <c r="AG43" s="171"/>
      <c r="AH43" s="171"/>
      <c r="AI43" s="171"/>
      <c r="AJ43" s="81">
        <f t="shared" si="0"/>
        <v>0</v>
      </c>
      <c r="AK43" s="81">
        <f t="shared" si="1"/>
        <v>0</v>
      </c>
      <c r="AL43" s="82">
        <f t="shared" si="3"/>
        <v>0</v>
      </c>
      <c r="AM43" s="82">
        <f t="shared" si="2"/>
        <v>0</v>
      </c>
    </row>
    <row r="44" spans="1:39">
      <c r="A44" s="78"/>
      <c r="B44" s="226"/>
      <c r="C44" s="226"/>
      <c r="D44" s="226"/>
      <c r="E44" s="226"/>
      <c r="F44" s="226"/>
      <c r="G44" s="226"/>
      <c r="H44" s="226"/>
      <c r="I44" s="226"/>
      <c r="J44" s="226"/>
      <c r="K44" s="226"/>
      <c r="L44" s="226"/>
      <c r="M44" s="226"/>
      <c r="N44" s="226"/>
      <c r="O44" s="226"/>
      <c r="P44" s="226"/>
      <c r="Q44" s="226"/>
      <c r="R44" s="226"/>
      <c r="S44" s="226"/>
      <c r="T44" s="226"/>
      <c r="U44" s="226"/>
      <c r="V44" s="226"/>
      <c r="W44" s="226"/>
      <c r="X44" s="226"/>
      <c r="Y44" s="226"/>
      <c r="Z44" s="226"/>
      <c r="AA44" s="226"/>
      <c r="AB44" s="226"/>
      <c r="AC44" s="226"/>
      <c r="AD44" s="226"/>
      <c r="AE44" s="226"/>
      <c r="AF44" s="226"/>
      <c r="AG44" s="226"/>
      <c r="AH44" s="226"/>
      <c r="AI44" s="226"/>
      <c r="AJ44" s="81">
        <f t="shared" si="0"/>
        <v>0</v>
      </c>
      <c r="AK44" s="81">
        <f t="shared" si="1"/>
        <v>0</v>
      </c>
      <c r="AL44" s="82">
        <f t="shared" si="3"/>
        <v>0</v>
      </c>
      <c r="AM44" s="82">
        <f t="shared" si="2"/>
        <v>0</v>
      </c>
    </row>
    <row r="45" spans="1:39" ht="15" customHeight="1"/>
    <row r="46" spans="1:39" ht="15" customHeight="1"/>
    <row r="47" spans="1:39" ht="15" customHeight="1"/>
  </sheetData>
  <mergeCells count="13">
    <mergeCell ref="AJ2:AM2"/>
    <mergeCell ref="A1:Q1"/>
    <mergeCell ref="AH2:AI2"/>
    <mergeCell ref="AF2:AG2"/>
    <mergeCell ref="N2:Q2"/>
    <mergeCell ref="R2:U2"/>
    <mergeCell ref="V2:Y2"/>
    <mergeCell ref="Z2:AC2"/>
    <mergeCell ref="AD2:AE2"/>
    <mergeCell ref="A2:A3"/>
    <mergeCell ref="C2:E2"/>
    <mergeCell ref="F2:I2"/>
    <mergeCell ref="J2:M2"/>
  </mergeCells>
  <pageMargins left="0.31496062992125984" right="0.31496062992125984" top="0.35433070866141736" bottom="0.35433070866141736" header="0.31496062992125984" footer="0.31496062992125984"/>
  <pageSetup paperSize="9" scale="67" fitToWidth="0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AM47"/>
  <sheetViews>
    <sheetView zoomScale="90" zoomScaleNormal="90" workbookViewId="0">
      <selection activeCell="AI9" sqref="AI9"/>
    </sheetView>
  </sheetViews>
  <sheetFormatPr defaultRowHeight="14.4"/>
  <cols>
    <col min="1" max="1" width="13.5546875" customWidth="1"/>
    <col min="30" max="30" width="10.44140625" customWidth="1"/>
    <col min="31" max="31" width="13" customWidth="1"/>
    <col min="32" max="32" width="10.44140625" customWidth="1"/>
    <col min="33" max="33" width="13" customWidth="1"/>
    <col min="34" max="34" width="10.44140625" customWidth="1"/>
    <col min="35" max="35" width="13" customWidth="1"/>
  </cols>
  <sheetData>
    <row r="1" spans="1:39" ht="39.75" customHeight="1">
      <c r="A1" s="493" t="s">
        <v>121</v>
      </c>
      <c r="B1" s="493"/>
      <c r="C1" s="493"/>
      <c r="D1" s="493"/>
      <c r="E1" s="493"/>
      <c r="F1" s="493"/>
      <c r="G1" s="493"/>
      <c r="H1" s="493"/>
      <c r="I1" s="493"/>
      <c r="J1" s="493"/>
      <c r="K1" s="493"/>
      <c r="L1" s="493"/>
      <c r="M1" s="493"/>
      <c r="N1" s="493"/>
      <c r="O1" s="493"/>
      <c r="P1" s="493"/>
      <c r="Q1" s="493"/>
      <c r="R1" s="61"/>
      <c r="S1" s="61"/>
      <c r="T1" s="61"/>
      <c r="U1" s="62"/>
      <c r="V1" s="62"/>
      <c r="W1" s="62"/>
      <c r="X1" s="62"/>
      <c r="Y1" s="62"/>
      <c r="Z1" s="62"/>
      <c r="AA1" s="62"/>
      <c r="AB1" s="62"/>
      <c r="AC1" s="62"/>
      <c r="AD1" s="61"/>
      <c r="AE1" s="61"/>
      <c r="AF1" s="61"/>
      <c r="AG1" s="61"/>
      <c r="AH1" s="61"/>
      <c r="AI1" s="61"/>
      <c r="AJ1" s="33"/>
      <c r="AK1" s="33"/>
      <c r="AL1" s="33"/>
      <c r="AM1" s="33"/>
    </row>
    <row r="2" spans="1:39" ht="15" customHeight="1">
      <c r="A2" s="494" t="s">
        <v>128</v>
      </c>
      <c r="B2" s="63"/>
      <c r="C2" s="504" t="s">
        <v>41</v>
      </c>
      <c r="D2" s="504"/>
      <c r="E2" s="504"/>
      <c r="F2" s="505" t="s">
        <v>42</v>
      </c>
      <c r="G2" s="506"/>
      <c r="H2" s="506"/>
      <c r="I2" s="507"/>
      <c r="J2" s="505" t="s">
        <v>43</v>
      </c>
      <c r="K2" s="506"/>
      <c r="L2" s="506"/>
      <c r="M2" s="507"/>
      <c r="N2" s="505" t="s">
        <v>44</v>
      </c>
      <c r="O2" s="506"/>
      <c r="P2" s="506"/>
      <c r="Q2" s="507"/>
      <c r="R2" s="505" t="s">
        <v>45</v>
      </c>
      <c r="S2" s="506"/>
      <c r="T2" s="506"/>
      <c r="U2" s="507"/>
      <c r="V2" s="505" t="s">
        <v>46</v>
      </c>
      <c r="W2" s="506"/>
      <c r="X2" s="506"/>
      <c r="Y2" s="507"/>
      <c r="Z2" s="505" t="s">
        <v>47</v>
      </c>
      <c r="AA2" s="506"/>
      <c r="AB2" s="506"/>
      <c r="AC2" s="507"/>
      <c r="AD2" s="508" t="s">
        <v>54</v>
      </c>
      <c r="AE2" s="508"/>
      <c r="AF2" s="508" t="s">
        <v>55</v>
      </c>
      <c r="AG2" s="508"/>
      <c r="AH2" s="508" t="s">
        <v>56</v>
      </c>
      <c r="AI2" s="508"/>
      <c r="AJ2" s="497" t="s">
        <v>118</v>
      </c>
      <c r="AK2" s="498"/>
      <c r="AL2" s="498"/>
      <c r="AM2" s="499"/>
    </row>
    <row r="3" spans="1:39" ht="180" customHeight="1">
      <c r="A3" s="495"/>
      <c r="B3" s="64" t="s">
        <v>52</v>
      </c>
      <c r="C3" s="54" t="s">
        <v>53</v>
      </c>
      <c r="D3" s="54" t="s">
        <v>50</v>
      </c>
      <c r="E3" s="54" t="s">
        <v>51</v>
      </c>
      <c r="F3" s="64" t="s">
        <v>52</v>
      </c>
      <c r="G3" s="54" t="s">
        <v>53</v>
      </c>
      <c r="H3" s="54" t="s">
        <v>50</v>
      </c>
      <c r="I3" s="54" t="s">
        <v>51</v>
      </c>
      <c r="J3" s="64" t="s">
        <v>52</v>
      </c>
      <c r="K3" s="54" t="s">
        <v>53</v>
      </c>
      <c r="L3" s="54" t="s">
        <v>50</v>
      </c>
      <c r="M3" s="54" t="s">
        <v>51</v>
      </c>
      <c r="N3" s="64" t="s">
        <v>52</v>
      </c>
      <c r="O3" s="54" t="s">
        <v>53</v>
      </c>
      <c r="P3" s="54" t="s">
        <v>50</v>
      </c>
      <c r="Q3" s="54" t="s">
        <v>51</v>
      </c>
      <c r="R3" s="64" t="s">
        <v>52</v>
      </c>
      <c r="S3" s="54" t="s">
        <v>53</v>
      </c>
      <c r="T3" s="54" t="s">
        <v>50</v>
      </c>
      <c r="U3" s="54" t="s">
        <v>51</v>
      </c>
      <c r="V3" s="64" t="s">
        <v>52</v>
      </c>
      <c r="W3" s="54" t="s">
        <v>53</v>
      </c>
      <c r="X3" s="54" t="s">
        <v>50</v>
      </c>
      <c r="Y3" s="54" t="s">
        <v>51</v>
      </c>
      <c r="Z3" s="64" t="s">
        <v>52</v>
      </c>
      <c r="AA3" s="54" t="s">
        <v>53</v>
      </c>
      <c r="AB3" s="54" t="s">
        <v>50</v>
      </c>
      <c r="AC3" s="54" t="s">
        <v>51</v>
      </c>
      <c r="AD3" s="65" t="s">
        <v>57</v>
      </c>
      <c r="AE3" s="65" t="s">
        <v>49</v>
      </c>
      <c r="AF3" s="65" t="s">
        <v>57</v>
      </c>
      <c r="AG3" s="65" t="s">
        <v>49</v>
      </c>
      <c r="AH3" s="65" t="s">
        <v>57</v>
      </c>
      <c r="AI3" s="65" t="s">
        <v>49</v>
      </c>
      <c r="AJ3" s="37" t="s">
        <v>117</v>
      </c>
      <c r="AK3" s="38" t="s">
        <v>114</v>
      </c>
      <c r="AL3" s="38" t="s">
        <v>115</v>
      </c>
      <c r="AM3" s="38" t="s">
        <v>116</v>
      </c>
    </row>
    <row r="4" spans="1:39">
      <c r="A4" s="39" t="s">
        <v>129</v>
      </c>
      <c r="B4" s="237"/>
      <c r="C4" s="245"/>
      <c r="D4" s="245"/>
      <c r="E4" s="245"/>
      <c r="F4" s="245"/>
      <c r="G4" s="245"/>
      <c r="H4" s="245"/>
      <c r="I4" s="245"/>
      <c r="J4" s="245"/>
      <c r="K4" s="245"/>
      <c r="L4" s="245"/>
      <c r="M4" s="245"/>
      <c r="N4" s="237"/>
      <c r="O4" s="237"/>
      <c r="P4" s="237"/>
      <c r="Q4" s="237"/>
      <c r="R4" s="237"/>
      <c r="S4" s="237"/>
      <c r="T4" s="237"/>
      <c r="U4" s="237"/>
      <c r="V4" s="237"/>
      <c r="W4" s="237"/>
      <c r="X4" s="237"/>
      <c r="Y4" s="237"/>
      <c r="Z4" s="237"/>
      <c r="AA4" s="245"/>
      <c r="AB4" s="245"/>
      <c r="AC4" s="245"/>
      <c r="AD4" s="301"/>
      <c r="AE4" s="301"/>
      <c r="AF4" s="301"/>
      <c r="AG4" s="301"/>
      <c r="AH4" s="301"/>
      <c r="AI4" s="301"/>
      <c r="AJ4" s="87">
        <f t="shared" ref="AJ4:AJ44" si="0">SUM(C4+G4+K4+O4+S4+W4+AA4)</f>
        <v>0</v>
      </c>
      <c r="AK4" s="87">
        <f>B4+F4+J4+N4+R4+V4+Z4</f>
        <v>0</v>
      </c>
      <c r="AL4" s="68">
        <f>D4+H4+L4+P4+T4+X4+AB4</f>
        <v>0</v>
      </c>
      <c r="AM4" s="68">
        <f>SUM(E4+I4+M4+Q4+U4+Y4+AC4)</f>
        <v>0</v>
      </c>
    </row>
    <row r="5" spans="1:39">
      <c r="A5" s="42" t="s">
        <v>130</v>
      </c>
      <c r="B5" s="301"/>
      <c r="C5" s="302"/>
      <c r="D5" s="301"/>
      <c r="E5" s="302"/>
      <c r="F5" s="302"/>
      <c r="G5" s="301"/>
      <c r="H5" s="302"/>
      <c r="I5" s="301"/>
      <c r="J5" s="301"/>
      <c r="K5" s="302"/>
      <c r="L5" s="301"/>
      <c r="M5" s="302"/>
      <c r="N5" s="302"/>
      <c r="O5" s="301"/>
      <c r="P5" s="302"/>
      <c r="Q5" s="301"/>
      <c r="R5" s="301"/>
      <c r="S5" s="302"/>
      <c r="T5" s="301"/>
      <c r="U5" s="301"/>
      <c r="V5" s="301"/>
      <c r="W5" s="301"/>
      <c r="X5" s="301"/>
      <c r="Y5" s="301"/>
      <c r="Z5" s="301"/>
      <c r="AA5" s="301"/>
      <c r="AB5" s="301"/>
      <c r="AC5" s="301"/>
      <c r="AD5" s="301"/>
      <c r="AE5" s="301"/>
      <c r="AF5" s="301"/>
      <c r="AG5" s="301"/>
      <c r="AH5" s="301"/>
      <c r="AI5" s="301"/>
      <c r="AJ5" s="87">
        <f t="shared" si="0"/>
        <v>0</v>
      </c>
      <c r="AK5" s="87">
        <f t="shared" ref="AK5:AK44" si="1">B5+F5+J5+N5+R5+V5+Z5</f>
        <v>0</v>
      </c>
      <c r="AL5" s="68">
        <f>D5+H5+L5+P5+T5+X5+AB5</f>
        <v>0</v>
      </c>
      <c r="AM5" s="68">
        <f t="shared" ref="AM5:AM44" si="2">SUM(E5+I5+M5+Q5+U5+Y5+AC5)</f>
        <v>0</v>
      </c>
    </row>
    <row r="6" spans="1:39">
      <c r="A6" s="42" t="s">
        <v>131</v>
      </c>
      <c r="B6" s="237"/>
      <c r="C6" s="237"/>
      <c r="D6" s="237"/>
      <c r="E6" s="237"/>
      <c r="F6" s="237"/>
      <c r="G6" s="237"/>
      <c r="H6" s="237"/>
      <c r="I6" s="237"/>
      <c r="J6" s="237"/>
      <c r="K6" s="237"/>
      <c r="L6" s="237"/>
      <c r="M6" s="237"/>
      <c r="N6" s="237"/>
      <c r="O6" s="237"/>
      <c r="P6" s="237"/>
      <c r="Q6" s="237"/>
      <c r="R6" s="237"/>
      <c r="S6" s="237"/>
      <c r="T6" s="237"/>
      <c r="U6" s="237"/>
      <c r="V6" s="237"/>
      <c r="W6" s="237"/>
      <c r="X6" s="237"/>
      <c r="Y6" s="237"/>
      <c r="Z6" s="237"/>
      <c r="AA6" s="237"/>
      <c r="AB6" s="237"/>
      <c r="AC6" s="237"/>
      <c r="AD6" s="237"/>
      <c r="AE6" s="237"/>
      <c r="AF6" s="237"/>
      <c r="AG6" s="237"/>
      <c r="AH6" s="237"/>
      <c r="AI6" s="237"/>
      <c r="AJ6" s="87">
        <f t="shared" si="0"/>
        <v>0</v>
      </c>
      <c r="AK6" s="87">
        <f t="shared" si="1"/>
        <v>0</v>
      </c>
      <c r="AL6" s="68">
        <f t="shared" ref="AL6:AL44" si="3">D6+H6+L6+P6+T6+X6+AB6</f>
        <v>0</v>
      </c>
      <c r="AM6" s="68">
        <f t="shared" si="2"/>
        <v>0</v>
      </c>
    </row>
    <row r="7" spans="1:39">
      <c r="A7" s="42" t="s">
        <v>132</v>
      </c>
      <c r="B7" s="223"/>
      <c r="C7" s="223"/>
      <c r="D7" s="223"/>
      <c r="E7" s="223"/>
      <c r="F7" s="223"/>
      <c r="G7" s="223"/>
      <c r="H7" s="223"/>
      <c r="I7" s="223"/>
      <c r="J7" s="223"/>
      <c r="K7" s="223"/>
      <c r="L7" s="223"/>
      <c r="M7" s="223"/>
      <c r="N7" s="223"/>
      <c r="O7" s="223"/>
      <c r="P7" s="223"/>
      <c r="Q7" s="223"/>
      <c r="R7" s="223"/>
      <c r="S7" s="223"/>
      <c r="T7" s="223"/>
      <c r="U7" s="197"/>
      <c r="V7" s="197"/>
      <c r="W7" s="197"/>
      <c r="X7" s="197"/>
      <c r="Y7" s="197"/>
      <c r="Z7" s="197"/>
      <c r="AA7" s="197"/>
      <c r="AB7" s="73"/>
      <c r="AC7" s="73"/>
      <c r="AD7" s="73"/>
      <c r="AE7" s="73"/>
      <c r="AF7" s="197"/>
      <c r="AG7" s="197"/>
      <c r="AH7" s="223"/>
      <c r="AI7" s="223"/>
      <c r="AJ7" s="87">
        <f t="shared" si="0"/>
        <v>0</v>
      </c>
      <c r="AK7" s="87">
        <f t="shared" si="1"/>
        <v>0</v>
      </c>
      <c r="AL7" s="68">
        <f t="shared" si="3"/>
        <v>0</v>
      </c>
      <c r="AM7" s="68">
        <f t="shared" si="2"/>
        <v>0</v>
      </c>
    </row>
    <row r="8" spans="1:39">
      <c r="A8" s="44" t="s">
        <v>133</v>
      </c>
      <c r="B8" s="317">
        <v>36</v>
      </c>
      <c r="C8" s="317">
        <v>0</v>
      </c>
      <c r="D8" s="317">
        <v>0</v>
      </c>
      <c r="E8" s="317">
        <v>0</v>
      </c>
      <c r="F8" s="317">
        <v>41</v>
      </c>
      <c r="G8" s="317">
        <v>0</v>
      </c>
      <c r="H8" s="317">
        <v>0</v>
      </c>
      <c r="I8" s="317">
        <v>0</v>
      </c>
      <c r="J8" s="317">
        <v>48</v>
      </c>
      <c r="K8" s="317">
        <v>0</v>
      </c>
      <c r="L8" s="317">
        <v>0</v>
      </c>
      <c r="M8" s="317">
        <v>0</v>
      </c>
      <c r="N8" s="317">
        <v>43</v>
      </c>
      <c r="O8" s="317">
        <v>0</v>
      </c>
      <c r="P8" s="317">
        <v>0</v>
      </c>
      <c r="Q8" s="317">
        <v>0</v>
      </c>
      <c r="R8" s="317">
        <v>40</v>
      </c>
      <c r="S8" s="317">
        <v>5</v>
      </c>
      <c r="T8" s="317">
        <v>0</v>
      </c>
      <c r="U8" s="317">
        <v>0</v>
      </c>
      <c r="V8" s="317">
        <v>24</v>
      </c>
      <c r="W8" s="317">
        <v>3</v>
      </c>
      <c r="X8" s="317">
        <v>0</v>
      </c>
      <c r="Y8" s="317">
        <v>0</v>
      </c>
      <c r="Z8" s="317">
        <v>15</v>
      </c>
      <c r="AA8" s="317">
        <v>0</v>
      </c>
      <c r="AB8" s="317">
        <v>0</v>
      </c>
      <c r="AC8" s="317">
        <v>0</v>
      </c>
      <c r="AD8" s="317">
        <v>0</v>
      </c>
      <c r="AE8" s="317">
        <v>0</v>
      </c>
      <c r="AF8" s="317">
        <v>0</v>
      </c>
      <c r="AG8" s="317">
        <v>0</v>
      </c>
      <c r="AH8" s="317">
        <v>0</v>
      </c>
      <c r="AI8" s="317">
        <v>0</v>
      </c>
      <c r="AJ8" s="87">
        <f t="shared" si="0"/>
        <v>8</v>
      </c>
      <c r="AK8" s="87">
        <f t="shared" si="1"/>
        <v>247</v>
      </c>
      <c r="AL8" s="68">
        <f t="shared" si="3"/>
        <v>0</v>
      </c>
      <c r="AM8" s="68">
        <f t="shared" si="2"/>
        <v>0</v>
      </c>
    </row>
    <row r="9" spans="1:39" ht="24">
      <c r="A9" s="45" t="s">
        <v>149</v>
      </c>
      <c r="B9" s="475">
        <v>4</v>
      </c>
      <c r="C9" s="475">
        <v>0</v>
      </c>
      <c r="D9" s="475"/>
      <c r="E9" s="475"/>
      <c r="F9" s="475">
        <v>6</v>
      </c>
      <c r="G9" s="475">
        <v>1</v>
      </c>
      <c r="H9" s="475"/>
      <c r="I9" s="475"/>
      <c r="J9" s="475">
        <v>4</v>
      </c>
      <c r="K9" s="475">
        <v>1</v>
      </c>
      <c r="L9" s="475"/>
      <c r="M9" s="475"/>
      <c r="N9" s="475">
        <v>7</v>
      </c>
      <c r="O9" s="475">
        <v>2</v>
      </c>
      <c r="P9" s="475"/>
      <c r="Q9" s="475"/>
      <c r="R9" s="475">
        <v>5</v>
      </c>
      <c r="S9" s="475">
        <v>0</v>
      </c>
      <c r="T9" s="176">
        <v>0</v>
      </c>
      <c r="U9" s="176">
        <v>0</v>
      </c>
      <c r="V9" s="176">
        <v>0</v>
      </c>
      <c r="W9" s="178">
        <v>0</v>
      </c>
      <c r="X9" s="178">
        <v>0</v>
      </c>
      <c r="Y9" s="178">
        <v>0</v>
      </c>
      <c r="Z9" s="287">
        <v>0</v>
      </c>
      <c r="AA9" s="176">
        <v>0</v>
      </c>
      <c r="AB9" s="176">
        <v>0</v>
      </c>
      <c r="AC9" s="176">
        <v>0</v>
      </c>
      <c r="AD9" s="71">
        <v>0</v>
      </c>
      <c r="AE9" s="71">
        <v>0</v>
      </c>
      <c r="AF9" s="71">
        <v>0</v>
      </c>
      <c r="AG9" s="71">
        <v>0</v>
      </c>
      <c r="AH9" s="71">
        <v>0</v>
      </c>
      <c r="AI9" s="71">
        <v>0</v>
      </c>
      <c r="AJ9" s="87">
        <f t="shared" si="0"/>
        <v>4</v>
      </c>
      <c r="AK9" s="87">
        <f t="shared" si="1"/>
        <v>26</v>
      </c>
      <c r="AL9" s="68">
        <f t="shared" si="3"/>
        <v>0</v>
      </c>
      <c r="AM9" s="68">
        <f t="shared" si="2"/>
        <v>0</v>
      </c>
    </row>
    <row r="10" spans="1:39">
      <c r="A10" s="46" t="s">
        <v>134</v>
      </c>
      <c r="B10" s="237"/>
      <c r="C10" s="256"/>
      <c r="D10" s="256"/>
      <c r="E10" s="256"/>
      <c r="F10" s="237"/>
      <c r="G10" s="256"/>
      <c r="H10" s="256"/>
      <c r="I10" s="256"/>
      <c r="J10" s="237"/>
      <c r="K10" s="256"/>
      <c r="L10" s="256"/>
      <c r="M10" s="256"/>
      <c r="N10" s="237"/>
      <c r="O10" s="256"/>
      <c r="P10" s="256"/>
      <c r="Q10" s="256"/>
      <c r="R10" s="237"/>
      <c r="S10" s="237"/>
      <c r="T10" s="237"/>
      <c r="U10" s="237"/>
      <c r="V10" s="237"/>
      <c r="W10" s="256"/>
      <c r="X10" s="256"/>
      <c r="Y10" s="256"/>
      <c r="Z10" s="237"/>
      <c r="AA10" s="256"/>
      <c r="AB10" s="256"/>
      <c r="AC10" s="256"/>
      <c r="AD10" s="256"/>
      <c r="AE10" s="256"/>
      <c r="AF10" s="256"/>
      <c r="AG10" s="256"/>
      <c r="AH10" s="256"/>
      <c r="AI10" s="256"/>
      <c r="AJ10" s="87">
        <f t="shared" si="0"/>
        <v>0</v>
      </c>
      <c r="AK10" s="87">
        <f t="shared" si="1"/>
        <v>0</v>
      </c>
      <c r="AL10" s="68">
        <f t="shared" si="3"/>
        <v>0</v>
      </c>
      <c r="AM10" s="68">
        <f t="shared" si="2"/>
        <v>0</v>
      </c>
    </row>
    <row r="11" spans="1:39">
      <c r="A11" s="47" t="s">
        <v>135</v>
      </c>
      <c r="B11" s="247"/>
      <c r="C11" s="247"/>
      <c r="D11" s="247"/>
      <c r="E11" s="247"/>
      <c r="F11" s="247"/>
      <c r="G11" s="247"/>
      <c r="H11" s="247"/>
      <c r="I11" s="247"/>
      <c r="J11" s="247"/>
      <c r="K11" s="247"/>
      <c r="L11" s="247"/>
      <c r="M11" s="247"/>
      <c r="N11" s="247"/>
      <c r="O11" s="247"/>
      <c r="P11" s="247"/>
      <c r="Q11" s="247"/>
      <c r="R11" s="247"/>
      <c r="S11" s="247"/>
      <c r="T11" s="247"/>
      <c r="U11" s="247"/>
      <c r="V11" s="247"/>
      <c r="W11" s="247"/>
      <c r="X11" s="247"/>
      <c r="Y11" s="247"/>
      <c r="Z11" s="247"/>
      <c r="AA11" s="247"/>
      <c r="AB11" s="247"/>
      <c r="AC11" s="247"/>
      <c r="AD11" s="247"/>
      <c r="AE11" s="247"/>
      <c r="AF11" s="247"/>
      <c r="AG11" s="247"/>
      <c r="AH11" s="237"/>
      <c r="AI11" s="349"/>
      <c r="AJ11" s="87">
        <f t="shared" si="0"/>
        <v>0</v>
      </c>
      <c r="AK11" s="87">
        <f t="shared" si="1"/>
        <v>0</v>
      </c>
      <c r="AL11" s="68">
        <f t="shared" si="3"/>
        <v>0</v>
      </c>
      <c r="AM11" s="68">
        <f t="shared" si="2"/>
        <v>0</v>
      </c>
    </row>
    <row r="12" spans="1:39">
      <c r="A12" s="49" t="s">
        <v>136</v>
      </c>
      <c r="B12" s="72"/>
      <c r="C12" s="72"/>
      <c r="D12" s="72"/>
      <c r="E12" s="72"/>
      <c r="F12" s="72"/>
      <c r="G12" s="72"/>
      <c r="H12" s="72"/>
      <c r="I12" s="72"/>
      <c r="J12" s="72"/>
      <c r="K12" s="72"/>
      <c r="L12" s="72"/>
      <c r="M12" s="72"/>
      <c r="N12" s="72"/>
      <c r="O12" s="72"/>
      <c r="P12" s="72"/>
      <c r="Q12" s="72"/>
      <c r="R12" s="72"/>
      <c r="S12" s="72"/>
      <c r="T12" s="72"/>
      <c r="U12" s="72"/>
      <c r="V12" s="72"/>
      <c r="W12" s="72"/>
      <c r="X12" s="72"/>
      <c r="Y12" s="72"/>
      <c r="Z12" s="72"/>
      <c r="AA12" s="72"/>
      <c r="AB12" s="72"/>
      <c r="AC12" s="72"/>
      <c r="AD12" s="72"/>
      <c r="AE12" s="72"/>
      <c r="AF12" s="72"/>
      <c r="AG12" s="72"/>
      <c r="AH12" s="72"/>
      <c r="AI12" s="72"/>
      <c r="AJ12" s="87">
        <f t="shared" si="0"/>
        <v>0</v>
      </c>
      <c r="AK12" s="87">
        <f t="shared" si="1"/>
        <v>0</v>
      </c>
      <c r="AL12" s="68">
        <f t="shared" si="3"/>
        <v>0</v>
      </c>
      <c r="AM12" s="68">
        <f t="shared" si="2"/>
        <v>0</v>
      </c>
    </row>
    <row r="13" spans="1:39">
      <c r="A13" s="42" t="s">
        <v>137</v>
      </c>
      <c r="B13" s="252"/>
      <c r="C13" s="252"/>
      <c r="D13" s="252"/>
      <c r="E13" s="252"/>
      <c r="F13" s="252"/>
      <c r="G13" s="252"/>
      <c r="H13" s="252"/>
      <c r="I13" s="252"/>
      <c r="J13" s="252"/>
      <c r="K13" s="252"/>
      <c r="L13" s="252"/>
      <c r="M13" s="252"/>
      <c r="N13" s="252"/>
      <c r="O13" s="252"/>
      <c r="P13" s="252"/>
      <c r="Q13" s="252"/>
      <c r="R13" s="252"/>
      <c r="S13" s="252"/>
      <c r="T13" s="252"/>
      <c r="U13" s="252"/>
      <c r="V13" s="252"/>
      <c r="W13" s="252"/>
      <c r="X13" s="252"/>
      <c r="Y13" s="252"/>
      <c r="Z13" s="252"/>
      <c r="AA13" s="252"/>
      <c r="AB13" s="252"/>
      <c r="AC13" s="252"/>
      <c r="AD13" s="245"/>
      <c r="AE13" s="245"/>
      <c r="AF13" s="245"/>
      <c r="AG13" s="245"/>
      <c r="AH13" s="245"/>
      <c r="AI13" s="245"/>
      <c r="AJ13" s="87">
        <f t="shared" si="0"/>
        <v>0</v>
      </c>
      <c r="AK13" s="87">
        <f t="shared" si="1"/>
        <v>0</v>
      </c>
      <c r="AL13" s="68">
        <f t="shared" si="3"/>
        <v>0</v>
      </c>
      <c r="AM13" s="68">
        <f t="shared" si="2"/>
        <v>0</v>
      </c>
    </row>
    <row r="14" spans="1:39">
      <c r="A14" s="42" t="s">
        <v>138</v>
      </c>
      <c r="B14" s="245"/>
      <c r="C14" s="245"/>
      <c r="D14" s="245"/>
      <c r="E14" s="245"/>
      <c r="F14" s="245"/>
      <c r="G14" s="245"/>
      <c r="H14" s="245"/>
      <c r="I14" s="245"/>
      <c r="J14" s="245"/>
      <c r="K14" s="245"/>
      <c r="L14" s="245"/>
      <c r="M14" s="245"/>
      <c r="N14" s="245"/>
      <c r="O14" s="245"/>
      <c r="P14" s="245"/>
      <c r="Q14" s="245"/>
      <c r="R14" s="245"/>
      <c r="S14" s="245"/>
      <c r="T14" s="245"/>
      <c r="U14" s="245"/>
      <c r="V14" s="245"/>
      <c r="W14" s="245"/>
      <c r="X14" s="245"/>
      <c r="Y14" s="245"/>
      <c r="Z14" s="245"/>
      <c r="AA14" s="245"/>
      <c r="AB14" s="245"/>
      <c r="AC14" s="245"/>
      <c r="AD14" s="237"/>
      <c r="AE14" s="237"/>
      <c r="AF14" s="237"/>
      <c r="AG14" s="237"/>
      <c r="AH14" s="237"/>
      <c r="AI14" s="237"/>
      <c r="AJ14" s="87">
        <f t="shared" si="0"/>
        <v>0</v>
      </c>
      <c r="AK14" s="87">
        <f t="shared" si="1"/>
        <v>0</v>
      </c>
      <c r="AL14" s="68">
        <f t="shared" si="3"/>
        <v>0</v>
      </c>
      <c r="AM14" s="68">
        <f t="shared" si="2"/>
        <v>0</v>
      </c>
    </row>
    <row r="15" spans="1:39" ht="24">
      <c r="A15" s="42" t="s">
        <v>139</v>
      </c>
      <c r="B15" s="306"/>
      <c r="C15" s="306"/>
      <c r="D15" s="306"/>
      <c r="E15" s="306"/>
      <c r="F15" s="306"/>
      <c r="G15" s="306"/>
      <c r="H15" s="306"/>
      <c r="I15" s="306"/>
      <c r="J15" s="307"/>
      <c r="K15" s="307"/>
      <c r="L15" s="307"/>
      <c r="M15" s="307"/>
      <c r="N15" s="307"/>
      <c r="O15" s="307"/>
      <c r="P15" s="307"/>
      <c r="Q15" s="307"/>
      <c r="R15" s="307"/>
      <c r="S15" s="307"/>
      <c r="T15" s="307"/>
      <c r="U15" s="307"/>
      <c r="V15" s="307"/>
      <c r="W15" s="307"/>
      <c r="X15" s="307"/>
      <c r="Y15" s="307"/>
      <c r="Z15" s="307"/>
      <c r="AA15" s="162"/>
      <c r="AB15" s="162"/>
      <c r="AC15" s="162"/>
      <c r="AD15" s="162"/>
      <c r="AE15" s="162"/>
      <c r="AF15" s="162"/>
      <c r="AG15" s="162"/>
      <c r="AH15" s="162"/>
      <c r="AI15" s="162"/>
      <c r="AJ15" s="87">
        <f t="shared" si="0"/>
        <v>0</v>
      </c>
      <c r="AK15" s="87">
        <f t="shared" si="1"/>
        <v>0</v>
      </c>
      <c r="AL15" s="68">
        <f t="shared" si="3"/>
        <v>0</v>
      </c>
      <c r="AM15" s="68">
        <f t="shared" si="2"/>
        <v>0</v>
      </c>
    </row>
    <row r="16" spans="1:39">
      <c r="A16" s="51" t="s">
        <v>140</v>
      </c>
      <c r="B16" s="172"/>
      <c r="C16" s="172"/>
      <c r="D16" s="327"/>
      <c r="E16" s="172"/>
      <c r="F16" s="172"/>
      <c r="G16" s="172"/>
      <c r="H16" s="172"/>
      <c r="I16" s="172"/>
      <c r="J16" s="172"/>
      <c r="K16" s="172"/>
      <c r="L16" s="172"/>
      <c r="M16" s="172"/>
      <c r="N16" s="172"/>
      <c r="O16" s="172"/>
      <c r="P16" s="172"/>
      <c r="Q16" s="172"/>
      <c r="R16" s="172"/>
      <c r="S16" s="172"/>
      <c r="T16" s="172"/>
      <c r="U16" s="172"/>
      <c r="V16" s="172"/>
      <c r="W16" s="172"/>
      <c r="X16" s="172"/>
      <c r="Y16" s="172"/>
      <c r="Z16" s="172"/>
      <c r="AA16" s="172"/>
      <c r="AB16" s="172"/>
      <c r="AC16" s="172"/>
      <c r="AD16" s="172"/>
      <c r="AE16" s="162"/>
      <c r="AF16" s="162"/>
      <c r="AG16" s="162"/>
      <c r="AH16" s="162"/>
      <c r="AI16" s="162"/>
      <c r="AJ16" s="87">
        <f t="shared" si="0"/>
        <v>0</v>
      </c>
      <c r="AK16" s="87">
        <f t="shared" si="1"/>
        <v>0</v>
      </c>
      <c r="AL16" s="68">
        <f t="shared" si="3"/>
        <v>0</v>
      </c>
      <c r="AM16" s="68">
        <f t="shared" si="2"/>
        <v>0</v>
      </c>
    </row>
    <row r="17" spans="1:39">
      <c r="A17" s="52" t="s">
        <v>141</v>
      </c>
      <c r="B17" s="252"/>
      <c r="C17" s="252"/>
      <c r="D17" s="252"/>
      <c r="E17" s="252"/>
      <c r="F17" s="252"/>
      <c r="G17" s="252"/>
      <c r="H17" s="252"/>
      <c r="I17" s="252"/>
      <c r="J17" s="252"/>
      <c r="K17" s="252"/>
      <c r="L17" s="252"/>
      <c r="M17" s="252"/>
      <c r="N17" s="252"/>
      <c r="O17" s="252"/>
      <c r="P17" s="252"/>
      <c r="Q17" s="252"/>
      <c r="R17" s="252"/>
      <c r="S17" s="252"/>
      <c r="T17" s="252"/>
      <c r="U17" s="252"/>
      <c r="V17" s="252"/>
      <c r="W17" s="252"/>
      <c r="X17" s="252"/>
      <c r="Y17" s="252"/>
      <c r="Z17" s="252"/>
      <c r="AA17" s="252"/>
      <c r="AB17" s="252"/>
      <c r="AC17" s="252"/>
      <c r="AD17" s="238"/>
      <c r="AE17" s="247"/>
      <c r="AF17" s="247"/>
      <c r="AG17" s="247"/>
      <c r="AH17" s="247"/>
      <c r="AI17" s="247"/>
      <c r="AJ17" s="87">
        <f t="shared" si="0"/>
        <v>0</v>
      </c>
      <c r="AK17" s="87">
        <f t="shared" si="1"/>
        <v>0</v>
      </c>
      <c r="AL17" s="68">
        <f t="shared" si="3"/>
        <v>0</v>
      </c>
      <c r="AM17" s="68">
        <f t="shared" si="2"/>
        <v>0</v>
      </c>
    </row>
    <row r="18" spans="1:39">
      <c r="A18" s="42" t="s">
        <v>142</v>
      </c>
      <c r="B18" s="309"/>
      <c r="C18" s="301"/>
      <c r="D18" s="301"/>
      <c r="E18" s="301"/>
      <c r="F18" s="309"/>
      <c r="G18" s="301"/>
      <c r="H18" s="301"/>
      <c r="I18" s="301"/>
      <c r="J18" s="309"/>
      <c r="K18" s="301"/>
      <c r="L18" s="301"/>
      <c r="M18" s="301"/>
      <c r="N18" s="309"/>
      <c r="O18" s="301"/>
      <c r="P18" s="301"/>
      <c r="Q18" s="301"/>
      <c r="R18" s="309"/>
      <c r="S18" s="310"/>
      <c r="T18" s="311"/>
      <c r="U18" s="310"/>
      <c r="V18" s="309"/>
      <c r="W18" s="312"/>
      <c r="X18" s="312"/>
      <c r="Y18" s="312"/>
      <c r="Z18" s="309"/>
      <c r="AA18" s="312"/>
      <c r="AB18" s="312"/>
      <c r="AC18" s="312"/>
      <c r="AD18" s="312"/>
      <c r="AE18" s="301"/>
      <c r="AF18" s="301"/>
      <c r="AG18" s="301"/>
      <c r="AH18" s="301"/>
      <c r="AI18" s="301"/>
      <c r="AJ18" s="87">
        <f t="shared" si="0"/>
        <v>0</v>
      </c>
      <c r="AK18" s="87">
        <f t="shared" si="1"/>
        <v>0</v>
      </c>
      <c r="AL18" s="68">
        <f t="shared" si="3"/>
        <v>0</v>
      </c>
      <c r="AM18" s="68">
        <f t="shared" si="2"/>
        <v>0</v>
      </c>
    </row>
    <row r="19" spans="1:39" ht="14.25" customHeight="1">
      <c r="A19" s="52" t="s">
        <v>143</v>
      </c>
      <c r="B19" s="247"/>
      <c r="C19" s="247"/>
      <c r="D19" s="247"/>
      <c r="E19" s="247"/>
      <c r="F19" s="247"/>
      <c r="G19" s="247"/>
      <c r="H19" s="247"/>
      <c r="I19" s="247"/>
      <c r="J19" s="247"/>
      <c r="K19" s="245"/>
      <c r="L19" s="245"/>
      <c r="M19" s="245"/>
      <c r="N19" s="245"/>
      <c r="O19" s="245"/>
      <c r="P19" s="245"/>
      <c r="Q19" s="245"/>
      <c r="R19" s="245"/>
      <c r="S19" s="245"/>
      <c r="T19" s="321"/>
      <c r="U19" s="245"/>
      <c r="V19" s="245"/>
      <c r="W19" s="245"/>
      <c r="X19" s="245"/>
      <c r="Y19" s="245"/>
      <c r="Z19" s="245"/>
      <c r="AA19" s="245"/>
      <c r="AB19" s="245"/>
      <c r="AC19" s="245"/>
      <c r="AD19" s="245"/>
      <c r="AE19" s="245"/>
      <c r="AF19" s="245"/>
      <c r="AG19" s="245"/>
      <c r="AH19" s="245"/>
      <c r="AI19" s="245"/>
      <c r="AJ19" s="87">
        <f t="shared" si="0"/>
        <v>0</v>
      </c>
      <c r="AK19" s="87">
        <f t="shared" si="1"/>
        <v>0</v>
      </c>
      <c r="AL19" s="68">
        <f t="shared" si="3"/>
        <v>0</v>
      </c>
      <c r="AM19" s="68">
        <f t="shared" si="2"/>
        <v>0</v>
      </c>
    </row>
    <row r="20" spans="1:39" ht="24">
      <c r="A20" s="42" t="s">
        <v>144</v>
      </c>
      <c r="B20" s="247"/>
      <c r="C20" s="247"/>
      <c r="D20" s="247"/>
      <c r="E20" s="247"/>
      <c r="F20" s="247"/>
      <c r="G20" s="247"/>
      <c r="H20" s="247"/>
      <c r="I20" s="247"/>
      <c r="J20" s="247"/>
      <c r="K20" s="247"/>
      <c r="L20" s="247"/>
      <c r="M20" s="247"/>
      <c r="N20" s="247"/>
      <c r="O20" s="247"/>
      <c r="P20" s="247"/>
      <c r="Q20" s="247"/>
      <c r="R20" s="247"/>
      <c r="S20" s="247"/>
      <c r="T20" s="247"/>
      <c r="U20" s="247"/>
      <c r="V20" s="247"/>
      <c r="W20" s="247"/>
      <c r="X20" s="247"/>
      <c r="Y20" s="247"/>
      <c r="Z20" s="247"/>
      <c r="AA20" s="265"/>
      <c r="AB20" s="265"/>
      <c r="AC20" s="265"/>
      <c r="AD20" s="237"/>
      <c r="AE20" s="237"/>
      <c r="AF20" s="237"/>
      <c r="AG20" s="237"/>
      <c r="AH20" s="237"/>
      <c r="AI20" s="237"/>
      <c r="AJ20" s="87">
        <f t="shared" si="0"/>
        <v>0</v>
      </c>
      <c r="AK20" s="87">
        <f t="shared" si="1"/>
        <v>0</v>
      </c>
      <c r="AL20" s="68">
        <f t="shared" si="3"/>
        <v>0</v>
      </c>
      <c r="AM20" s="68">
        <f t="shared" si="2"/>
        <v>0</v>
      </c>
    </row>
    <row r="21" spans="1:39">
      <c r="A21" s="70"/>
      <c r="B21" s="204"/>
      <c r="C21" s="204"/>
      <c r="D21" s="204"/>
      <c r="E21" s="204"/>
      <c r="F21" s="204"/>
      <c r="G21" s="204"/>
      <c r="H21" s="204"/>
      <c r="I21" s="204"/>
      <c r="J21" s="204"/>
      <c r="K21" s="204"/>
      <c r="L21" s="204"/>
      <c r="M21" s="204"/>
      <c r="N21" s="204"/>
      <c r="O21" s="204"/>
      <c r="P21" s="204"/>
      <c r="Q21" s="204"/>
      <c r="R21" s="204"/>
      <c r="S21" s="204"/>
      <c r="T21" s="204"/>
      <c r="U21" s="204"/>
      <c r="V21" s="204"/>
      <c r="W21" s="204"/>
      <c r="X21" s="204"/>
      <c r="Y21" s="204"/>
      <c r="Z21" s="204"/>
      <c r="AA21" s="204"/>
      <c r="AB21" s="204"/>
      <c r="AC21" s="204"/>
      <c r="AD21" s="204"/>
      <c r="AE21" s="204"/>
      <c r="AF21" s="204"/>
      <c r="AG21" s="204"/>
      <c r="AH21" s="204"/>
      <c r="AI21" s="204"/>
      <c r="AJ21" s="87">
        <f t="shared" si="0"/>
        <v>0</v>
      </c>
      <c r="AK21" s="87">
        <f t="shared" si="1"/>
        <v>0</v>
      </c>
      <c r="AL21" s="68">
        <f t="shared" si="3"/>
        <v>0</v>
      </c>
      <c r="AM21" s="68">
        <f t="shared" si="2"/>
        <v>0</v>
      </c>
    </row>
    <row r="22" spans="1:39">
      <c r="A22" s="69"/>
      <c r="B22" s="197"/>
      <c r="C22" s="205"/>
      <c r="D22" s="205"/>
      <c r="E22" s="205"/>
      <c r="F22" s="205"/>
      <c r="G22" s="205"/>
      <c r="H22" s="205"/>
      <c r="I22" s="205"/>
      <c r="J22" s="205"/>
      <c r="K22" s="205"/>
      <c r="L22" s="205"/>
      <c r="M22" s="205"/>
      <c r="N22" s="197"/>
      <c r="O22" s="197"/>
      <c r="P22" s="197"/>
      <c r="Q22" s="197"/>
      <c r="R22" s="197"/>
      <c r="S22" s="197"/>
      <c r="T22" s="197"/>
      <c r="U22" s="197"/>
      <c r="V22" s="197"/>
      <c r="W22" s="197"/>
      <c r="X22" s="197"/>
      <c r="Y22" s="197"/>
      <c r="Z22" s="197"/>
      <c r="AA22" s="197"/>
      <c r="AB22" s="197"/>
      <c r="AC22" s="197"/>
      <c r="AD22" s="197"/>
      <c r="AE22" s="197"/>
      <c r="AF22" s="197"/>
      <c r="AG22" s="197"/>
      <c r="AH22" s="197"/>
      <c r="AI22" s="197"/>
      <c r="AJ22" s="87">
        <f t="shared" si="0"/>
        <v>0</v>
      </c>
      <c r="AK22" s="87">
        <f t="shared" si="1"/>
        <v>0</v>
      </c>
      <c r="AL22" s="68">
        <f t="shared" si="3"/>
        <v>0</v>
      </c>
      <c r="AM22" s="68">
        <f t="shared" si="2"/>
        <v>0</v>
      </c>
    </row>
    <row r="23" spans="1:39">
      <c r="A23" s="69"/>
      <c r="B23" s="205"/>
      <c r="C23" s="205"/>
      <c r="D23" s="205"/>
      <c r="E23" s="205"/>
      <c r="F23" s="205"/>
      <c r="G23" s="205"/>
      <c r="H23" s="205"/>
      <c r="I23" s="205"/>
      <c r="J23" s="205"/>
      <c r="K23" s="205"/>
      <c r="L23" s="205"/>
      <c r="M23" s="205"/>
      <c r="N23" s="205"/>
      <c r="O23" s="218"/>
      <c r="P23" s="205"/>
      <c r="Q23" s="205"/>
      <c r="R23" s="205"/>
      <c r="S23" s="205"/>
      <c r="T23" s="205"/>
      <c r="U23" s="205"/>
      <c r="V23" s="205"/>
      <c r="W23" s="205"/>
      <c r="X23" s="205"/>
      <c r="Y23" s="205"/>
      <c r="Z23" s="205"/>
      <c r="AA23" s="205"/>
      <c r="AB23" s="205"/>
      <c r="AC23" s="205"/>
      <c r="AD23" s="205"/>
      <c r="AE23" s="205"/>
      <c r="AF23" s="205"/>
      <c r="AG23" s="205"/>
      <c r="AH23" s="205"/>
      <c r="AI23" s="205"/>
      <c r="AJ23" s="87">
        <f t="shared" si="0"/>
        <v>0</v>
      </c>
      <c r="AK23" s="87">
        <f t="shared" si="1"/>
        <v>0</v>
      </c>
      <c r="AL23" s="68">
        <f t="shared" si="3"/>
        <v>0</v>
      </c>
      <c r="AM23" s="68">
        <f t="shared" si="2"/>
        <v>0</v>
      </c>
    </row>
    <row r="24" spans="1:39">
      <c r="A24" s="69"/>
      <c r="B24" s="265"/>
      <c r="C24" s="265"/>
      <c r="D24" s="265"/>
      <c r="E24" s="265"/>
      <c r="F24" s="265"/>
      <c r="G24" s="265"/>
      <c r="H24" s="265"/>
      <c r="I24" s="265"/>
      <c r="J24" s="265"/>
      <c r="K24" s="265"/>
      <c r="L24" s="265"/>
      <c r="M24" s="265"/>
      <c r="N24" s="265"/>
      <c r="O24" s="265"/>
      <c r="P24" s="265"/>
      <c r="Q24" s="265"/>
      <c r="R24" s="265"/>
      <c r="S24" s="265"/>
      <c r="T24" s="265"/>
      <c r="U24" s="265"/>
      <c r="V24" s="265"/>
      <c r="W24" s="265"/>
      <c r="X24" s="265"/>
      <c r="Y24" s="265"/>
      <c r="Z24" s="265"/>
      <c r="AA24" s="265"/>
      <c r="AB24" s="265"/>
      <c r="AC24" s="265"/>
      <c r="AD24" s="265"/>
      <c r="AE24" s="265"/>
      <c r="AF24" s="265"/>
      <c r="AG24" s="265"/>
      <c r="AH24" s="256"/>
      <c r="AI24" s="256"/>
      <c r="AJ24" s="87">
        <f t="shared" si="0"/>
        <v>0</v>
      </c>
      <c r="AK24" s="87">
        <f t="shared" si="1"/>
        <v>0</v>
      </c>
      <c r="AL24" s="68">
        <f t="shared" si="3"/>
        <v>0</v>
      </c>
      <c r="AM24" s="68">
        <f t="shared" si="2"/>
        <v>0</v>
      </c>
    </row>
    <row r="25" spans="1:39">
      <c r="A25" s="69"/>
      <c r="B25" s="171"/>
      <c r="C25" s="171"/>
      <c r="D25" s="171"/>
      <c r="E25" s="171"/>
      <c r="F25" s="171"/>
      <c r="G25" s="171"/>
      <c r="H25" s="171"/>
      <c r="I25" s="171"/>
      <c r="J25" s="171"/>
      <c r="K25" s="171"/>
      <c r="L25" s="171"/>
      <c r="M25" s="171"/>
      <c r="N25" s="171"/>
      <c r="O25" s="171"/>
      <c r="P25" s="171"/>
      <c r="Q25" s="171"/>
      <c r="R25" s="171"/>
      <c r="S25" s="171"/>
      <c r="T25" s="171"/>
      <c r="U25" s="171"/>
      <c r="V25" s="171"/>
      <c r="W25" s="171"/>
      <c r="X25" s="171"/>
      <c r="Y25" s="171"/>
      <c r="Z25" s="171"/>
      <c r="AA25" s="171"/>
      <c r="AB25" s="161"/>
      <c r="AC25" s="161"/>
      <c r="AD25" s="161"/>
      <c r="AE25" s="161"/>
      <c r="AF25" s="161"/>
      <c r="AG25" s="161"/>
      <c r="AH25" s="161"/>
      <c r="AI25" s="161"/>
      <c r="AJ25" s="87">
        <f t="shared" si="0"/>
        <v>0</v>
      </c>
      <c r="AK25" s="87">
        <f t="shared" si="1"/>
        <v>0</v>
      </c>
      <c r="AL25" s="68">
        <f t="shared" si="3"/>
        <v>0</v>
      </c>
      <c r="AM25" s="68">
        <f t="shared" si="2"/>
        <v>0</v>
      </c>
    </row>
    <row r="26" spans="1:39">
      <c r="A26" s="69"/>
      <c r="B26" s="237"/>
      <c r="C26" s="237"/>
      <c r="D26" s="237"/>
      <c r="E26" s="237"/>
      <c r="F26" s="237"/>
      <c r="G26" s="237"/>
      <c r="H26" s="237"/>
      <c r="I26" s="237"/>
      <c r="J26" s="237"/>
      <c r="K26" s="237"/>
      <c r="L26" s="237"/>
      <c r="M26" s="237"/>
      <c r="N26" s="237"/>
      <c r="O26" s="237"/>
      <c r="P26" s="237"/>
      <c r="Q26" s="237"/>
      <c r="R26" s="237"/>
      <c r="S26" s="237"/>
      <c r="T26" s="237"/>
      <c r="U26" s="237"/>
      <c r="V26" s="236"/>
      <c r="W26" s="236"/>
      <c r="X26" s="236"/>
      <c r="Y26" s="236"/>
      <c r="Z26" s="236"/>
      <c r="AA26" s="236"/>
      <c r="AB26" s="236"/>
      <c r="AC26" s="236"/>
      <c r="AD26" s="237"/>
      <c r="AE26" s="237"/>
      <c r="AF26" s="237"/>
      <c r="AG26" s="237"/>
      <c r="AH26" s="237"/>
      <c r="AI26" s="237"/>
      <c r="AJ26" s="87">
        <f t="shared" si="0"/>
        <v>0</v>
      </c>
      <c r="AK26" s="87">
        <f t="shared" si="1"/>
        <v>0</v>
      </c>
      <c r="AL26" s="68">
        <f t="shared" si="3"/>
        <v>0</v>
      </c>
      <c r="AM26" s="68">
        <f t="shared" si="2"/>
        <v>0</v>
      </c>
    </row>
    <row r="27" spans="1:39">
      <c r="A27" s="69"/>
      <c r="B27" s="161"/>
      <c r="C27" s="161"/>
      <c r="D27" s="161"/>
      <c r="E27" s="161"/>
      <c r="F27" s="161"/>
      <c r="G27" s="161"/>
      <c r="H27" s="161"/>
      <c r="I27" s="161"/>
      <c r="J27" s="161"/>
      <c r="K27" s="161"/>
      <c r="L27" s="161"/>
      <c r="M27" s="161"/>
      <c r="N27" s="161"/>
      <c r="O27" s="161"/>
      <c r="P27" s="161"/>
      <c r="Q27" s="161"/>
      <c r="R27" s="161"/>
      <c r="S27" s="161"/>
      <c r="T27" s="161"/>
      <c r="U27" s="161"/>
      <c r="V27" s="161"/>
      <c r="W27" s="161"/>
      <c r="X27" s="161"/>
      <c r="Y27" s="161"/>
      <c r="Z27" s="161"/>
      <c r="AA27" s="161"/>
      <c r="AB27" s="161"/>
      <c r="AC27" s="161"/>
      <c r="AD27" s="330"/>
      <c r="AE27" s="330"/>
      <c r="AF27" s="330"/>
      <c r="AG27" s="330"/>
      <c r="AH27" s="330"/>
      <c r="AI27" s="330"/>
      <c r="AJ27" s="87">
        <f t="shared" si="0"/>
        <v>0</v>
      </c>
      <c r="AK27" s="87">
        <f t="shared" si="1"/>
        <v>0</v>
      </c>
      <c r="AL27" s="68">
        <f t="shared" si="3"/>
        <v>0</v>
      </c>
      <c r="AM27" s="68">
        <f t="shared" si="2"/>
        <v>0</v>
      </c>
    </row>
    <row r="28" spans="1:39">
      <c r="A28" s="69"/>
      <c r="B28" s="154"/>
      <c r="C28" s="154"/>
      <c r="D28" s="154"/>
      <c r="E28" s="154"/>
      <c r="F28" s="154"/>
      <c r="G28" s="154"/>
      <c r="H28" s="154"/>
      <c r="I28" s="154"/>
      <c r="J28" s="154"/>
      <c r="K28" s="154"/>
      <c r="L28" s="154"/>
      <c r="M28" s="154"/>
      <c r="N28" s="154"/>
      <c r="O28" s="154"/>
      <c r="P28" s="154"/>
      <c r="Q28" s="154"/>
      <c r="R28" s="154"/>
      <c r="S28" s="154"/>
      <c r="T28" s="154"/>
      <c r="U28" s="154"/>
      <c r="V28" s="154"/>
      <c r="W28" s="154"/>
      <c r="X28" s="154"/>
      <c r="Y28" s="154"/>
      <c r="Z28" s="154"/>
      <c r="AA28" s="328"/>
      <c r="AB28" s="328"/>
      <c r="AC28" s="328"/>
      <c r="AD28" s="328"/>
      <c r="AE28" s="328"/>
      <c r="AF28" s="328"/>
      <c r="AG28" s="328"/>
      <c r="AH28" s="329"/>
      <c r="AI28" s="329"/>
      <c r="AJ28" s="87">
        <f t="shared" si="0"/>
        <v>0</v>
      </c>
      <c r="AK28" s="87">
        <f t="shared" si="1"/>
        <v>0</v>
      </c>
      <c r="AL28" s="68">
        <f t="shared" si="3"/>
        <v>0</v>
      </c>
      <c r="AM28" s="68">
        <f t="shared" si="2"/>
        <v>0</v>
      </c>
    </row>
    <row r="29" spans="1:39">
      <c r="A29" s="69"/>
      <c r="B29" s="177"/>
      <c r="C29" s="177"/>
      <c r="D29" s="177"/>
      <c r="E29" s="177"/>
      <c r="F29" s="177"/>
      <c r="G29" s="177"/>
      <c r="H29" s="177"/>
      <c r="I29" s="177"/>
      <c r="J29" s="177"/>
      <c r="K29" s="177"/>
      <c r="L29" s="177"/>
      <c r="M29" s="177"/>
      <c r="N29" s="177"/>
      <c r="O29" s="177"/>
      <c r="P29" s="177"/>
      <c r="Q29" s="177"/>
      <c r="R29" s="177"/>
      <c r="S29" s="177"/>
      <c r="T29" s="177"/>
      <c r="U29" s="177"/>
      <c r="V29" s="177"/>
      <c r="W29" s="177"/>
      <c r="X29" s="177"/>
      <c r="Y29" s="177"/>
      <c r="Z29" s="177"/>
      <c r="AA29" s="177"/>
      <c r="AB29" s="177"/>
      <c r="AC29" s="177"/>
      <c r="AD29" s="177"/>
      <c r="AE29" s="177"/>
      <c r="AF29" s="177"/>
      <c r="AG29" s="177"/>
      <c r="AH29" s="177"/>
      <c r="AI29" s="177"/>
      <c r="AJ29" s="87">
        <f t="shared" si="0"/>
        <v>0</v>
      </c>
      <c r="AK29" s="87">
        <f t="shared" si="1"/>
        <v>0</v>
      </c>
      <c r="AL29" s="68">
        <f t="shared" si="3"/>
        <v>0</v>
      </c>
      <c r="AM29" s="68">
        <f t="shared" si="2"/>
        <v>0</v>
      </c>
    </row>
    <row r="30" spans="1:39">
      <c r="A30" s="69"/>
      <c r="B30" s="237"/>
      <c r="C30" s="237"/>
      <c r="D30" s="237"/>
      <c r="E30" s="237"/>
      <c r="F30" s="237"/>
      <c r="G30" s="237"/>
      <c r="H30" s="237"/>
      <c r="I30" s="237"/>
      <c r="J30" s="237"/>
      <c r="K30" s="237"/>
      <c r="L30" s="237"/>
      <c r="M30" s="237"/>
      <c r="N30" s="237"/>
      <c r="O30" s="237"/>
      <c r="P30" s="237"/>
      <c r="Q30" s="237"/>
      <c r="R30" s="237"/>
      <c r="S30" s="237"/>
      <c r="T30" s="237"/>
      <c r="U30" s="237"/>
      <c r="V30" s="237"/>
      <c r="W30" s="237"/>
      <c r="X30" s="237"/>
      <c r="Y30" s="237"/>
      <c r="Z30" s="237"/>
      <c r="AA30" s="237"/>
      <c r="AB30" s="237"/>
      <c r="AC30" s="237"/>
      <c r="AD30" s="237"/>
      <c r="AE30" s="282"/>
      <c r="AF30" s="237"/>
      <c r="AG30" s="237"/>
      <c r="AH30" s="237"/>
      <c r="AI30" s="237"/>
      <c r="AJ30" s="87">
        <f t="shared" si="0"/>
        <v>0</v>
      </c>
      <c r="AK30" s="87">
        <f t="shared" si="1"/>
        <v>0</v>
      </c>
      <c r="AL30" s="68">
        <f t="shared" si="3"/>
        <v>0</v>
      </c>
      <c r="AM30" s="68">
        <f t="shared" si="2"/>
        <v>0</v>
      </c>
    </row>
    <row r="31" spans="1:39">
      <c r="A31" s="66"/>
      <c r="B31" s="237"/>
      <c r="C31" s="245"/>
      <c r="D31" s="245"/>
      <c r="E31" s="245"/>
      <c r="F31" s="245"/>
      <c r="G31" s="245"/>
      <c r="H31" s="245"/>
      <c r="I31" s="245"/>
      <c r="J31" s="245"/>
      <c r="K31" s="245"/>
      <c r="L31" s="245"/>
      <c r="M31" s="245"/>
      <c r="N31" s="237"/>
      <c r="O31" s="237"/>
      <c r="P31" s="237"/>
      <c r="Q31" s="237"/>
      <c r="R31" s="237"/>
      <c r="S31" s="237"/>
      <c r="T31" s="237"/>
      <c r="U31" s="237"/>
      <c r="V31" s="237"/>
      <c r="W31" s="237"/>
      <c r="X31" s="237"/>
      <c r="Y31" s="237"/>
      <c r="Z31" s="237"/>
      <c r="AA31" s="237"/>
      <c r="AB31" s="237"/>
      <c r="AC31" s="237"/>
      <c r="AD31" s="237"/>
      <c r="AE31" s="237"/>
      <c r="AF31" s="237"/>
      <c r="AG31" s="237"/>
      <c r="AH31" s="237"/>
      <c r="AI31" s="237"/>
      <c r="AJ31" s="87">
        <f t="shared" si="0"/>
        <v>0</v>
      </c>
      <c r="AK31" s="87">
        <f t="shared" si="1"/>
        <v>0</v>
      </c>
      <c r="AL31" s="68">
        <f t="shared" si="3"/>
        <v>0</v>
      </c>
      <c r="AM31" s="68">
        <f t="shared" si="2"/>
        <v>0</v>
      </c>
    </row>
    <row r="32" spans="1:39">
      <c r="A32" s="70"/>
      <c r="B32" s="298"/>
      <c r="C32" s="298"/>
      <c r="D32" s="298"/>
      <c r="E32" s="298"/>
      <c r="F32" s="298"/>
      <c r="G32" s="298"/>
      <c r="H32" s="298"/>
      <c r="I32" s="298"/>
      <c r="J32" s="298"/>
      <c r="K32" s="298"/>
      <c r="L32" s="298"/>
      <c r="M32" s="298"/>
      <c r="N32" s="298"/>
      <c r="O32" s="298"/>
      <c r="P32" s="298"/>
      <c r="Q32" s="298"/>
      <c r="R32" s="298"/>
      <c r="S32" s="298"/>
      <c r="T32" s="298"/>
      <c r="U32" s="298"/>
      <c r="V32" s="298"/>
      <c r="W32" s="298"/>
      <c r="X32" s="298"/>
      <c r="Y32" s="298"/>
      <c r="Z32" s="298"/>
      <c r="AA32" s="298"/>
      <c r="AB32" s="298"/>
      <c r="AC32" s="298"/>
      <c r="AD32" s="298"/>
      <c r="AE32" s="298"/>
      <c r="AF32" s="298"/>
      <c r="AG32" s="298"/>
      <c r="AH32" s="298"/>
      <c r="AI32" s="298"/>
      <c r="AJ32" s="87">
        <f t="shared" si="0"/>
        <v>0</v>
      </c>
      <c r="AK32" s="87">
        <f t="shared" si="1"/>
        <v>0</v>
      </c>
      <c r="AL32" s="68">
        <f t="shared" si="3"/>
        <v>0</v>
      </c>
      <c r="AM32" s="68">
        <f t="shared" si="2"/>
        <v>0</v>
      </c>
    </row>
    <row r="33" spans="1:39">
      <c r="A33" s="70"/>
      <c r="B33" s="193"/>
      <c r="C33" s="193"/>
      <c r="D33" s="193"/>
      <c r="E33" s="193"/>
      <c r="F33" s="193"/>
      <c r="G33" s="193"/>
      <c r="H33" s="193"/>
      <c r="I33" s="193"/>
      <c r="J33" s="193"/>
      <c r="K33" s="193"/>
      <c r="L33" s="193"/>
      <c r="M33" s="193"/>
      <c r="N33" s="193"/>
      <c r="O33" s="193"/>
      <c r="P33" s="193"/>
      <c r="Q33" s="193"/>
      <c r="R33" s="193"/>
      <c r="S33" s="193"/>
      <c r="T33" s="193"/>
      <c r="U33" s="193"/>
      <c r="V33" s="193"/>
      <c r="W33" s="193"/>
      <c r="X33" s="193"/>
      <c r="Y33" s="193"/>
      <c r="Z33" s="193"/>
      <c r="AA33" s="193"/>
      <c r="AB33" s="193"/>
      <c r="AC33" s="193"/>
      <c r="AD33" s="193"/>
      <c r="AE33" s="177"/>
      <c r="AF33" s="177"/>
      <c r="AG33" s="177"/>
      <c r="AH33" s="177"/>
      <c r="AI33" s="177"/>
      <c r="AJ33" s="87">
        <f t="shared" si="0"/>
        <v>0</v>
      </c>
      <c r="AK33" s="87">
        <f t="shared" si="1"/>
        <v>0</v>
      </c>
      <c r="AL33" s="68">
        <f t="shared" si="3"/>
        <v>0</v>
      </c>
      <c r="AM33" s="68">
        <f t="shared" si="2"/>
        <v>0</v>
      </c>
    </row>
    <row r="34" spans="1:39">
      <c r="A34" s="74"/>
      <c r="B34" s="245"/>
      <c r="C34" s="245"/>
      <c r="D34" s="245"/>
      <c r="E34" s="245"/>
      <c r="F34" s="245"/>
      <c r="G34" s="245"/>
      <c r="H34" s="245"/>
      <c r="I34" s="245"/>
      <c r="J34" s="245"/>
      <c r="K34" s="245"/>
      <c r="L34" s="245"/>
      <c r="M34" s="245"/>
      <c r="N34" s="245"/>
      <c r="O34" s="245"/>
      <c r="P34" s="245"/>
      <c r="Q34" s="245"/>
      <c r="R34" s="245"/>
      <c r="S34" s="245"/>
      <c r="T34" s="245"/>
      <c r="U34" s="245"/>
      <c r="V34" s="245"/>
      <c r="W34" s="245"/>
      <c r="X34" s="245"/>
      <c r="Y34" s="245"/>
      <c r="Z34" s="245"/>
      <c r="AA34" s="245"/>
      <c r="AB34" s="245"/>
      <c r="AC34" s="245"/>
      <c r="AD34" s="245"/>
      <c r="AE34" s="245"/>
      <c r="AF34" s="245"/>
      <c r="AG34" s="245"/>
      <c r="AH34" s="245"/>
      <c r="AI34" s="245"/>
      <c r="AJ34" s="87">
        <f t="shared" si="0"/>
        <v>0</v>
      </c>
      <c r="AK34" s="87">
        <f t="shared" si="1"/>
        <v>0</v>
      </c>
      <c r="AL34" s="68">
        <f t="shared" si="3"/>
        <v>0</v>
      </c>
      <c r="AM34" s="68">
        <f t="shared" si="2"/>
        <v>0</v>
      </c>
    </row>
    <row r="35" spans="1:39">
      <c r="A35" s="74"/>
      <c r="B35" s="197"/>
      <c r="C35" s="197"/>
      <c r="D35" s="197"/>
      <c r="E35" s="197"/>
      <c r="F35" s="197"/>
      <c r="G35" s="197"/>
      <c r="H35" s="197"/>
      <c r="I35" s="197"/>
      <c r="J35" s="197"/>
      <c r="K35" s="197"/>
      <c r="L35" s="197"/>
      <c r="M35" s="197"/>
      <c r="N35" s="197"/>
      <c r="O35" s="197"/>
      <c r="P35" s="197"/>
      <c r="Q35" s="197"/>
      <c r="R35" s="197"/>
      <c r="S35" s="197"/>
      <c r="T35" s="197"/>
      <c r="U35" s="197"/>
      <c r="V35" s="197"/>
      <c r="W35" s="197"/>
      <c r="X35" s="197"/>
      <c r="Y35" s="197"/>
      <c r="Z35" s="197"/>
      <c r="AA35" s="197"/>
      <c r="AB35" s="197"/>
      <c r="AC35" s="197"/>
      <c r="AD35" s="197"/>
      <c r="AE35" s="197"/>
      <c r="AF35" s="197"/>
      <c r="AG35" s="197"/>
      <c r="AH35" s="197"/>
      <c r="AI35" s="197"/>
      <c r="AJ35" s="87">
        <f t="shared" si="0"/>
        <v>0</v>
      </c>
      <c r="AK35" s="87">
        <f t="shared" si="1"/>
        <v>0</v>
      </c>
      <c r="AL35" s="68">
        <f t="shared" si="3"/>
        <v>0</v>
      </c>
      <c r="AM35" s="68">
        <f t="shared" si="2"/>
        <v>0</v>
      </c>
    </row>
    <row r="36" spans="1:39">
      <c r="A36" s="69"/>
      <c r="B36" s="247"/>
      <c r="C36" s="247"/>
      <c r="D36" s="247"/>
      <c r="E36" s="247"/>
      <c r="F36" s="247"/>
      <c r="G36" s="247"/>
      <c r="H36" s="247"/>
      <c r="I36" s="247"/>
      <c r="J36" s="247"/>
      <c r="K36" s="247"/>
      <c r="L36" s="247"/>
      <c r="M36" s="247"/>
      <c r="N36" s="247"/>
      <c r="O36" s="247"/>
      <c r="P36" s="247"/>
      <c r="Q36" s="247"/>
      <c r="R36" s="247"/>
      <c r="S36" s="247"/>
      <c r="T36" s="247"/>
      <c r="U36" s="247"/>
      <c r="V36" s="247"/>
      <c r="W36" s="247"/>
      <c r="X36" s="247"/>
      <c r="Y36" s="247"/>
      <c r="Z36" s="247"/>
      <c r="AA36" s="247"/>
      <c r="AB36" s="247"/>
      <c r="AC36" s="247"/>
      <c r="AD36" s="247"/>
      <c r="AE36" s="237"/>
      <c r="AF36" s="237"/>
      <c r="AG36" s="237"/>
      <c r="AH36" s="237"/>
      <c r="AI36" s="237"/>
      <c r="AJ36" s="87">
        <f t="shared" si="0"/>
        <v>0</v>
      </c>
      <c r="AK36" s="87">
        <f t="shared" si="1"/>
        <v>0</v>
      </c>
      <c r="AL36" s="68">
        <f t="shared" si="3"/>
        <v>0</v>
      </c>
      <c r="AM36" s="68">
        <f t="shared" si="2"/>
        <v>0</v>
      </c>
    </row>
    <row r="37" spans="1:39">
      <c r="A37" s="69"/>
      <c r="B37" s="237"/>
      <c r="C37" s="237"/>
      <c r="D37" s="237"/>
      <c r="E37" s="237"/>
      <c r="F37" s="237"/>
      <c r="G37" s="237"/>
      <c r="H37" s="237"/>
      <c r="I37" s="237"/>
      <c r="J37" s="237"/>
      <c r="K37" s="237"/>
      <c r="L37" s="237"/>
      <c r="M37" s="237"/>
      <c r="N37" s="237"/>
      <c r="O37" s="237"/>
      <c r="P37" s="237"/>
      <c r="Q37" s="237"/>
      <c r="R37" s="237"/>
      <c r="S37" s="237"/>
      <c r="T37" s="237"/>
      <c r="U37" s="237"/>
      <c r="V37" s="237"/>
      <c r="W37" s="237"/>
      <c r="X37" s="237"/>
      <c r="Y37" s="237"/>
      <c r="Z37" s="237"/>
      <c r="AA37" s="237"/>
      <c r="AB37" s="237"/>
      <c r="AC37" s="237"/>
      <c r="AD37" s="237"/>
      <c r="AE37" s="237"/>
      <c r="AF37" s="237"/>
      <c r="AG37" s="237"/>
      <c r="AH37" s="237"/>
      <c r="AI37" s="237"/>
      <c r="AJ37" s="87">
        <f t="shared" si="0"/>
        <v>0</v>
      </c>
      <c r="AK37" s="87">
        <f t="shared" si="1"/>
        <v>0</v>
      </c>
      <c r="AL37" s="68">
        <f t="shared" si="3"/>
        <v>0</v>
      </c>
      <c r="AM37" s="68">
        <f t="shared" si="2"/>
        <v>0</v>
      </c>
    </row>
    <row r="38" spans="1:39">
      <c r="A38" s="75"/>
      <c r="B38" s="247"/>
      <c r="C38" s="247"/>
      <c r="D38" s="247"/>
      <c r="E38" s="247"/>
      <c r="F38" s="247"/>
      <c r="G38" s="247"/>
      <c r="H38" s="237"/>
      <c r="I38" s="237"/>
      <c r="J38" s="247"/>
      <c r="K38" s="247"/>
      <c r="L38" s="237"/>
      <c r="M38" s="237"/>
      <c r="N38" s="247"/>
      <c r="O38" s="247"/>
      <c r="P38" s="247"/>
      <c r="Q38" s="247"/>
      <c r="R38" s="247"/>
      <c r="S38" s="247"/>
      <c r="T38" s="237"/>
      <c r="U38" s="237"/>
      <c r="V38" s="247"/>
      <c r="W38" s="247"/>
      <c r="X38" s="237"/>
      <c r="Y38" s="237"/>
      <c r="Z38" s="247"/>
      <c r="AA38" s="247"/>
      <c r="AB38" s="237"/>
      <c r="AC38" s="237"/>
      <c r="AD38" s="237"/>
      <c r="AE38" s="237"/>
      <c r="AF38" s="237"/>
      <c r="AG38" s="237"/>
      <c r="AH38" s="237"/>
      <c r="AI38" s="237"/>
      <c r="AJ38" s="87">
        <f t="shared" si="0"/>
        <v>0</v>
      </c>
      <c r="AK38" s="87">
        <f t="shared" si="1"/>
        <v>0</v>
      </c>
      <c r="AL38" s="68">
        <f t="shared" si="3"/>
        <v>0</v>
      </c>
      <c r="AM38" s="68">
        <f t="shared" si="2"/>
        <v>0</v>
      </c>
    </row>
    <row r="39" spans="1:39">
      <c r="A39" s="76"/>
      <c r="B39" s="256"/>
      <c r="C39" s="256"/>
      <c r="D39" s="256"/>
      <c r="E39" s="256"/>
      <c r="F39" s="256"/>
      <c r="G39" s="256"/>
      <c r="H39" s="256"/>
      <c r="I39" s="256"/>
      <c r="J39" s="256"/>
      <c r="K39" s="256"/>
      <c r="L39" s="256"/>
      <c r="M39" s="256"/>
      <c r="N39" s="256"/>
      <c r="O39" s="256"/>
      <c r="P39" s="256"/>
      <c r="Q39" s="256"/>
      <c r="R39" s="256"/>
      <c r="S39" s="256"/>
      <c r="T39" s="256"/>
      <c r="U39" s="256"/>
      <c r="V39" s="256"/>
      <c r="W39" s="256"/>
      <c r="X39" s="256"/>
      <c r="Y39" s="256"/>
      <c r="Z39" s="256"/>
      <c r="AA39" s="256"/>
      <c r="AB39" s="256"/>
      <c r="AC39" s="256"/>
      <c r="AD39" s="256"/>
      <c r="AE39" s="256"/>
      <c r="AF39" s="256"/>
      <c r="AG39" s="256"/>
      <c r="AH39" s="256"/>
      <c r="AI39" s="256"/>
      <c r="AJ39" s="87">
        <f t="shared" si="0"/>
        <v>0</v>
      </c>
      <c r="AK39" s="87">
        <f t="shared" si="1"/>
        <v>0</v>
      </c>
      <c r="AL39" s="68">
        <f t="shared" si="3"/>
        <v>0</v>
      </c>
      <c r="AM39" s="68">
        <f t="shared" si="2"/>
        <v>0</v>
      </c>
    </row>
    <row r="40" spans="1:39">
      <c r="A40" s="75"/>
      <c r="B40" s="77"/>
      <c r="C40" s="204"/>
      <c r="D40" s="204"/>
      <c r="E40" s="204"/>
      <c r="F40" s="77"/>
      <c r="G40" s="204"/>
      <c r="H40" s="204"/>
      <c r="I40" s="204"/>
      <c r="J40" s="77"/>
      <c r="K40" s="204"/>
      <c r="L40" s="204"/>
      <c r="M40" s="204"/>
      <c r="N40" s="77"/>
      <c r="O40" s="204"/>
      <c r="P40" s="204"/>
      <c r="Q40" s="204"/>
      <c r="R40" s="77"/>
      <c r="S40" s="204"/>
      <c r="T40" s="204"/>
      <c r="U40" s="204"/>
      <c r="V40" s="77"/>
      <c r="W40" s="204"/>
      <c r="X40" s="204"/>
      <c r="Y40" s="204"/>
      <c r="Z40" s="77"/>
      <c r="AA40" s="204"/>
      <c r="AB40" s="204"/>
      <c r="AC40" s="211"/>
      <c r="AD40" s="204"/>
      <c r="AE40" s="204"/>
      <c r="AF40" s="204"/>
      <c r="AG40" s="204"/>
      <c r="AH40" s="204"/>
      <c r="AI40" s="204"/>
      <c r="AJ40" s="87">
        <f t="shared" si="0"/>
        <v>0</v>
      </c>
      <c r="AK40" s="87">
        <f t="shared" si="1"/>
        <v>0</v>
      </c>
      <c r="AL40" s="68">
        <f t="shared" si="3"/>
        <v>0</v>
      </c>
      <c r="AM40" s="68">
        <f t="shared" si="2"/>
        <v>0</v>
      </c>
    </row>
    <row r="41" spans="1:39">
      <c r="A41" s="75"/>
      <c r="B41" s="350"/>
      <c r="C41" s="161"/>
      <c r="D41" s="161"/>
      <c r="E41" s="161"/>
      <c r="F41" s="350"/>
      <c r="G41" s="161"/>
      <c r="H41" s="161"/>
      <c r="I41" s="161"/>
      <c r="J41" s="351"/>
      <c r="K41" s="351"/>
      <c r="L41" s="351"/>
      <c r="M41" s="351"/>
      <c r="N41" s="351"/>
      <c r="O41" s="351"/>
      <c r="P41" s="351"/>
      <c r="Q41" s="351"/>
      <c r="R41" s="351"/>
      <c r="S41" s="351"/>
      <c r="T41" s="351"/>
      <c r="U41" s="351"/>
      <c r="V41" s="351"/>
      <c r="W41" s="351"/>
      <c r="X41" s="351"/>
      <c r="Y41" s="351"/>
      <c r="Z41" s="351"/>
      <c r="AA41" s="351"/>
      <c r="AB41" s="351"/>
      <c r="AC41" s="351"/>
      <c r="AD41" s="161"/>
      <c r="AE41" s="161"/>
      <c r="AF41" s="161"/>
      <c r="AG41" s="161"/>
      <c r="AH41" s="161"/>
      <c r="AI41" s="161"/>
      <c r="AJ41" s="87">
        <f t="shared" si="0"/>
        <v>0</v>
      </c>
      <c r="AK41" s="87">
        <f t="shared" si="1"/>
        <v>0</v>
      </c>
      <c r="AL41" s="68">
        <f t="shared" si="3"/>
        <v>0</v>
      </c>
      <c r="AM41" s="68">
        <f t="shared" si="2"/>
        <v>0</v>
      </c>
    </row>
    <row r="42" spans="1:39">
      <c r="A42" s="69"/>
      <c r="B42" s="197"/>
      <c r="C42" s="197"/>
      <c r="D42" s="197"/>
      <c r="E42" s="197"/>
      <c r="F42" s="197"/>
      <c r="G42" s="197"/>
      <c r="H42" s="197"/>
      <c r="I42" s="197"/>
      <c r="J42" s="197"/>
      <c r="K42" s="197"/>
      <c r="L42" s="197"/>
      <c r="M42" s="197"/>
      <c r="N42" s="197"/>
      <c r="O42" s="197"/>
      <c r="P42" s="197"/>
      <c r="Q42" s="197"/>
      <c r="R42" s="197"/>
      <c r="S42" s="197"/>
      <c r="T42" s="197"/>
      <c r="U42" s="197"/>
      <c r="V42" s="197"/>
      <c r="W42" s="197"/>
      <c r="X42" s="197"/>
      <c r="Y42" s="197"/>
      <c r="Z42" s="197"/>
      <c r="AA42" s="197"/>
      <c r="AB42" s="197"/>
      <c r="AC42" s="197"/>
      <c r="AD42" s="197"/>
      <c r="AE42" s="197"/>
      <c r="AF42" s="197"/>
      <c r="AG42" s="197"/>
      <c r="AH42" s="197"/>
      <c r="AI42" s="197"/>
      <c r="AJ42" s="87">
        <f t="shared" si="0"/>
        <v>0</v>
      </c>
      <c r="AK42" s="87">
        <f t="shared" si="1"/>
        <v>0</v>
      </c>
      <c r="AL42" s="68">
        <f t="shared" si="3"/>
        <v>0</v>
      </c>
      <c r="AM42" s="68">
        <f t="shared" si="2"/>
        <v>0</v>
      </c>
    </row>
    <row r="43" spans="1:39">
      <c r="A43" s="69"/>
      <c r="B43" s="161"/>
      <c r="C43" s="161"/>
      <c r="D43" s="161"/>
      <c r="E43" s="161"/>
      <c r="F43" s="161"/>
      <c r="G43" s="161"/>
      <c r="H43" s="161"/>
      <c r="I43" s="161"/>
      <c r="J43" s="161"/>
      <c r="K43" s="161"/>
      <c r="L43" s="161"/>
      <c r="M43" s="161"/>
      <c r="N43" s="161"/>
      <c r="O43" s="161"/>
      <c r="P43" s="161"/>
      <c r="Q43" s="161"/>
      <c r="R43" s="161"/>
      <c r="S43" s="161"/>
      <c r="T43" s="161"/>
      <c r="U43" s="161"/>
      <c r="V43" s="161"/>
      <c r="W43" s="161"/>
      <c r="X43" s="161"/>
      <c r="Y43" s="161"/>
      <c r="Z43" s="161"/>
      <c r="AA43" s="161"/>
      <c r="AB43" s="161"/>
      <c r="AC43" s="161"/>
      <c r="AD43" s="161"/>
      <c r="AE43" s="161"/>
      <c r="AF43" s="161"/>
      <c r="AG43" s="161"/>
      <c r="AH43" s="161"/>
      <c r="AI43" s="161"/>
      <c r="AJ43" s="87">
        <f t="shared" si="0"/>
        <v>0</v>
      </c>
      <c r="AK43" s="87">
        <f t="shared" si="1"/>
        <v>0</v>
      </c>
      <c r="AL43" s="68">
        <f t="shared" si="3"/>
        <v>0</v>
      </c>
      <c r="AM43" s="68">
        <f t="shared" si="2"/>
        <v>0</v>
      </c>
    </row>
    <row r="44" spans="1:39">
      <c r="A44" s="78"/>
      <c r="B44" s="226"/>
      <c r="C44" s="226"/>
      <c r="D44" s="226"/>
      <c r="E44" s="226"/>
      <c r="F44" s="226"/>
      <c r="G44" s="226"/>
      <c r="H44" s="226"/>
      <c r="I44" s="226"/>
      <c r="J44" s="226"/>
      <c r="K44" s="226"/>
      <c r="L44" s="226"/>
      <c r="M44" s="226"/>
      <c r="N44" s="226"/>
      <c r="O44" s="226"/>
      <c r="P44" s="226"/>
      <c r="Q44" s="226"/>
      <c r="R44" s="226"/>
      <c r="S44" s="226"/>
      <c r="T44" s="226"/>
      <c r="U44" s="226"/>
      <c r="V44" s="226"/>
      <c r="W44" s="226"/>
      <c r="X44" s="226"/>
      <c r="Y44" s="226"/>
      <c r="Z44" s="226"/>
      <c r="AA44" s="226"/>
      <c r="AB44" s="226"/>
      <c r="AC44" s="226"/>
      <c r="AD44" s="196"/>
      <c r="AE44" s="196"/>
      <c r="AF44" s="196"/>
      <c r="AG44" s="196"/>
      <c r="AH44" s="196"/>
      <c r="AI44" s="196"/>
      <c r="AJ44" s="87">
        <f t="shared" si="0"/>
        <v>0</v>
      </c>
      <c r="AK44" s="87">
        <f t="shared" si="1"/>
        <v>0</v>
      </c>
      <c r="AL44" s="68">
        <f t="shared" si="3"/>
        <v>0</v>
      </c>
      <c r="AM44" s="68">
        <f t="shared" si="2"/>
        <v>0</v>
      </c>
    </row>
    <row r="45" spans="1:39" ht="15" customHeight="1">
      <c r="AJ45" s="26"/>
    </row>
    <row r="46" spans="1:39" ht="15" customHeight="1">
      <c r="AJ46" s="26"/>
    </row>
    <row r="47" spans="1:39" ht="15" customHeight="1"/>
  </sheetData>
  <mergeCells count="13">
    <mergeCell ref="AJ2:AM2"/>
    <mergeCell ref="A1:Q1"/>
    <mergeCell ref="AF2:AG2"/>
    <mergeCell ref="AH2:AI2"/>
    <mergeCell ref="N2:Q2"/>
    <mergeCell ref="R2:U2"/>
    <mergeCell ref="V2:Y2"/>
    <mergeCell ref="Z2:AC2"/>
    <mergeCell ref="AD2:AE2"/>
    <mergeCell ref="A2:A3"/>
    <mergeCell ref="C2:E2"/>
    <mergeCell ref="F2:I2"/>
    <mergeCell ref="J2:M2"/>
  </mergeCells>
  <pageMargins left="0.31496062992125984" right="0.31496062992125984" top="0.35433070866141736" bottom="0.35433070866141736" header="0.31496062992125984" footer="0.31496062992125984"/>
  <pageSetup paperSize="9" scale="9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AM47"/>
  <sheetViews>
    <sheetView zoomScale="90" zoomScaleNormal="90" workbookViewId="0">
      <selection activeCell="I9" sqref="I9"/>
    </sheetView>
  </sheetViews>
  <sheetFormatPr defaultRowHeight="14.4"/>
  <cols>
    <col min="1" max="1" width="13.5546875" customWidth="1"/>
    <col min="30" max="30" width="10.44140625" customWidth="1"/>
    <col min="31" max="31" width="13" customWidth="1"/>
    <col min="32" max="32" width="10.44140625" customWidth="1"/>
    <col min="33" max="33" width="13" customWidth="1"/>
    <col min="34" max="34" width="10.44140625" customWidth="1"/>
    <col min="35" max="35" width="13" customWidth="1"/>
    <col min="38" max="38" width="10.33203125" customWidth="1"/>
  </cols>
  <sheetData>
    <row r="1" spans="1:39" ht="39.75" customHeight="1">
      <c r="A1" s="493" t="s">
        <v>121</v>
      </c>
      <c r="B1" s="493"/>
      <c r="C1" s="493"/>
      <c r="D1" s="493"/>
      <c r="E1" s="493"/>
      <c r="F1" s="493"/>
      <c r="G1" s="493"/>
      <c r="H1" s="493"/>
      <c r="I1" s="493"/>
      <c r="J1" s="493"/>
      <c r="K1" s="493"/>
      <c r="L1" s="493"/>
      <c r="M1" s="493"/>
      <c r="N1" s="493"/>
      <c r="O1" s="493"/>
      <c r="P1" s="493"/>
      <c r="Q1" s="493"/>
      <c r="R1" s="61"/>
      <c r="S1" s="61"/>
      <c r="T1" s="61"/>
      <c r="U1" s="62"/>
      <c r="V1" s="62"/>
      <c r="W1" s="62"/>
      <c r="X1" s="62"/>
      <c r="Y1" s="62"/>
      <c r="Z1" s="62"/>
      <c r="AA1" s="62"/>
      <c r="AB1" s="62"/>
      <c r="AC1" s="62"/>
      <c r="AD1" s="61"/>
      <c r="AE1" s="61"/>
      <c r="AF1" s="61"/>
      <c r="AG1" s="61"/>
      <c r="AH1" s="61"/>
      <c r="AI1" s="61"/>
      <c r="AJ1" s="33"/>
      <c r="AK1" s="33"/>
      <c r="AL1" s="33"/>
      <c r="AM1" s="33"/>
    </row>
    <row r="2" spans="1:39" ht="15" customHeight="1">
      <c r="A2" s="494" t="s">
        <v>128</v>
      </c>
      <c r="B2" s="63"/>
      <c r="C2" s="504" t="s">
        <v>41</v>
      </c>
      <c r="D2" s="504"/>
      <c r="E2" s="504"/>
      <c r="F2" s="505" t="s">
        <v>42</v>
      </c>
      <c r="G2" s="506"/>
      <c r="H2" s="506"/>
      <c r="I2" s="507"/>
      <c r="J2" s="505" t="s">
        <v>43</v>
      </c>
      <c r="K2" s="506"/>
      <c r="L2" s="506"/>
      <c r="M2" s="507"/>
      <c r="N2" s="505" t="s">
        <v>44</v>
      </c>
      <c r="O2" s="506"/>
      <c r="P2" s="506"/>
      <c r="Q2" s="507"/>
      <c r="R2" s="505" t="s">
        <v>45</v>
      </c>
      <c r="S2" s="506"/>
      <c r="T2" s="506"/>
      <c r="U2" s="507"/>
      <c r="V2" s="505" t="s">
        <v>46</v>
      </c>
      <c r="W2" s="506"/>
      <c r="X2" s="506"/>
      <c r="Y2" s="507"/>
      <c r="Z2" s="505" t="s">
        <v>47</v>
      </c>
      <c r="AA2" s="506"/>
      <c r="AB2" s="506"/>
      <c r="AC2" s="507"/>
      <c r="AD2" s="508" t="s">
        <v>54</v>
      </c>
      <c r="AE2" s="508"/>
      <c r="AF2" s="508" t="s">
        <v>55</v>
      </c>
      <c r="AG2" s="508"/>
      <c r="AH2" s="508" t="s">
        <v>56</v>
      </c>
      <c r="AI2" s="508"/>
      <c r="AJ2" s="497" t="s">
        <v>118</v>
      </c>
      <c r="AK2" s="498"/>
      <c r="AL2" s="498"/>
      <c r="AM2" s="499"/>
    </row>
    <row r="3" spans="1:39" ht="180" customHeight="1">
      <c r="A3" s="495"/>
      <c r="B3" s="64" t="s">
        <v>52</v>
      </c>
      <c r="C3" s="54" t="s">
        <v>53</v>
      </c>
      <c r="D3" s="54" t="s">
        <v>50</v>
      </c>
      <c r="E3" s="54" t="s">
        <v>51</v>
      </c>
      <c r="F3" s="64" t="s">
        <v>52</v>
      </c>
      <c r="G3" s="54" t="s">
        <v>53</v>
      </c>
      <c r="H3" s="54" t="s">
        <v>50</v>
      </c>
      <c r="I3" s="54" t="s">
        <v>51</v>
      </c>
      <c r="J3" s="64" t="s">
        <v>52</v>
      </c>
      <c r="K3" s="54" t="s">
        <v>53</v>
      </c>
      <c r="L3" s="54" t="s">
        <v>50</v>
      </c>
      <c r="M3" s="54" t="s">
        <v>51</v>
      </c>
      <c r="N3" s="64" t="s">
        <v>52</v>
      </c>
      <c r="O3" s="54" t="s">
        <v>53</v>
      </c>
      <c r="P3" s="54" t="s">
        <v>50</v>
      </c>
      <c r="Q3" s="54" t="s">
        <v>51</v>
      </c>
      <c r="R3" s="64" t="s">
        <v>52</v>
      </c>
      <c r="S3" s="54" t="s">
        <v>53</v>
      </c>
      <c r="T3" s="54" t="s">
        <v>50</v>
      </c>
      <c r="U3" s="54" t="s">
        <v>51</v>
      </c>
      <c r="V3" s="64" t="s">
        <v>52</v>
      </c>
      <c r="W3" s="54" t="s">
        <v>53</v>
      </c>
      <c r="X3" s="54" t="s">
        <v>50</v>
      </c>
      <c r="Y3" s="54" t="s">
        <v>51</v>
      </c>
      <c r="Z3" s="64" t="s">
        <v>52</v>
      </c>
      <c r="AA3" s="54" t="s">
        <v>53</v>
      </c>
      <c r="AB3" s="54" t="s">
        <v>50</v>
      </c>
      <c r="AC3" s="54" t="s">
        <v>51</v>
      </c>
      <c r="AD3" s="65" t="s">
        <v>57</v>
      </c>
      <c r="AE3" s="65" t="s">
        <v>49</v>
      </c>
      <c r="AF3" s="65" t="s">
        <v>57</v>
      </c>
      <c r="AG3" s="65" t="s">
        <v>49</v>
      </c>
      <c r="AH3" s="65" t="s">
        <v>57</v>
      </c>
      <c r="AI3" s="65" t="s">
        <v>49</v>
      </c>
      <c r="AJ3" s="37" t="s">
        <v>117</v>
      </c>
      <c r="AK3" s="38" t="s">
        <v>114</v>
      </c>
      <c r="AL3" s="38" t="s">
        <v>115</v>
      </c>
      <c r="AM3" s="38" t="s">
        <v>116</v>
      </c>
    </row>
    <row r="4" spans="1:39">
      <c r="A4" s="39" t="s">
        <v>129</v>
      </c>
      <c r="B4" s="237"/>
      <c r="C4" s="245"/>
      <c r="D4" s="245"/>
      <c r="E4" s="245"/>
      <c r="F4" s="245"/>
      <c r="G4" s="245"/>
      <c r="H4" s="245"/>
      <c r="I4" s="245"/>
      <c r="J4" s="245"/>
      <c r="K4" s="245"/>
      <c r="L4" s="245"/>
      <c r="M4" s="245"/>
      <c r="N4" s="237"/>
      <c r="O4" s="237"/>
      <c r="P4" s="237"/>
      <c r="Q4" s="237"/>
      <c r="R4" s="237"/>
      <c r="S4" s="237"/>
      <c r="T4" s="237"/>
      <c r="U4" s="237"/>
      <c r="V4" s="237"/>
      <c r="W4" s="237"/>
      <c r="X4" s="237"/>
      <c r="Y4" s="237"/>
      <c r="Z4" s="237"/>
      <c r="AA4" s="245"/>
      <c r="AB4" s="245"/>
      <c r="AC4" s="245"/>
      <c r="AD4" s="301"/>
      <c r="AE4" s="301"/>
      <c r="AF4" s="301"/>
      <c r="AG4" s="301"/>
      <c r="AH4" s="301"/>
      <c r="AI4" s="301"/>
      <c r="AJ4" s="91">
        <f t="shared" ref="AJ4:AJ44" si="0">SUM(C4+G4+K4+O4+S4+W4+AA4)</f>
        <v>0</v>
      </c>
      <c r="AK4" s="91">
        <f>B4+F4+J4+N4+R4+V4+Z4</f>
        <v>0</v>
      </c>
      <c r="AL4" s="40">
        <f>D4+H4+L4+P4+T4+X4+AB4</f>
        <v>0</v>
      </c>
      <c r="AM4" s="40">
        <f>SUM(E4+I4+M4+Q4+U4+Y4+AC4)</f>
        <v>0</v>
      </c>
    </row>
    <row r="5" spans="1:39">
      <c r="A5" s="42" t="s">
        <v>130</v>
      </c>
      <c r="B5" s="301"/>
      <c r="C5" s="302"/>
      <c r="D5" s="301"/>
      <c r="E5" s="302"/>
      <c r="F5" s="302"/>
      <c r="G5" s="301"/>
      <c r="H5" s="302"/>
      <c r="I5" s="301"/>
      <c r="J5" s="301"/>
      <c r="K5" s="302"/>
      <c r="L5" s="301"/>
      <c r="M5" s="302"/>
      <c r="N5" s="302"/>
      <c r="O5" s="301"/>
      <c r="P5" s="302"/>
      <c r="Q5" s="301"/>
      <c r="R5" s="301"/>
      <c r="S5" s="302"/>
      <c r="T5" s="301"/>
      <c r="U5" s="301"/>
      <c r="V5" s="301"/>
      <c r="W5" s="301"/>
      <c r="X5" s="301"/>
      <c r="Y5" s="301"/>
      <c r="Z5" s="301"/>
      <c r="AA5" s="301"/>
      <c r="AB5" s="301"/>
      <c r="AC5" s="301"/>
      <c r="AD5" s="301"/>
      <c r="AE5" s="301"/>
      <c r="AF5" s="301"/>
      <c r="AG5" s="301"/>
      <c r="AH5" s="301"/>
      <c r="AI5" s="301"/>
      <c r="AJ5" s="91">
        <f t="shared" si="0"/>
        <v>0</v>
      </c>
      <c r="AK5" s="91">
        <f t="shared" ref="AK5:AK44" si="1">B5+F5+J5+N5+R5+V5+Z5</f>
        <v>0</v>
      </c>
      <c r="AL5" s="40">
        <f>D5+H5+L5+P5+T5+X5+AB5</f>
        <v>0</v>
      </c>
      <c r="AM5" s="40">
        <f t="shared" ref="AM5:AM44" si="2">SUM(E5+I5+M5+Q5+U5+Y5+AC5)</f>
        <v>0</v>
      </c>
    </row>
    <row r="6" spans="1:39">
      <c r="A6" s="42" t="s">
        <v>131</v>
      </c>
      <c r="B6" s="237"/>
      <c r="C6" s="237"/>
      <c r="D6" s="237"/>
      <c r="E6" s="352"/>
      <c r="F6" s="237"/>
      <c r="G6" s="237"/>
      <c r="H6" s="237"/>
      <c r="I6" s="237"/>
      <c r="J6" s="237"/>
      <c r="K6" s="237"/>
      <c r="L6" s="237"/>
      <c r="M6" s="237"/>
      <c r="N6" s="237"/>
      <c r="O6" s="237"/>
      <c r="P6" s="237"/>
      <c r="Q6" s="237"/>
      <c r="R6" s="237"/>
      <c r="S6" s="237"/>
      <c r="T6" s="237"/>
      <c r="U6" s="237"/>
      <c r="V6" s="237"/>
      <c r="W6" s="237"/>
      <c r="X6" s="237"/>
      <c r="Y6" s="237"/>
      <c r="Z6" s="237"/>
      <c r="AA6" s="237"/>
      <c r="AB6" s="237"/>
      <c r="AC6" s="237"/>
      <c r="AD6" s="237"/>
      <c r="AE6" s="237"/>
      <c r="AF6" s="237"/>
      <c r="AG6" s="237"/>
      <c r="AH6" s="237"/>
      <c r="AI6" s="237"/>
      <c r="AJ6" s="91">
        <f t="shared" si="0"/>
        <v>0</v>
      </c>
      <c r="AK6" s="91">
        <f t="shared" si="1"/>
        <v>0</v>
      </c>
      <c r="AL6" s="40">
        <f t="shared" ref="AL6:AL44" si="3">D6+H6+L6+P6+T6+X6+AB6</f>
        <v>0</v>
      </c>
      <c r="AM6" s="40">
        <f t="shared" si="2"/>
        <v>0</v>
      </c>
    </row>
    <row r="7" spans="1:39">
      <c r="A7" s="42" t="s">
        <v>132</v>
      </c>
      <c r="B7" s="223"/>
      <c r="C7" s="223"/>
      <c r="D7" s="223"/>
      <c r="E7" s="223"/>
      <c r="F7" s="223"/>
      <c r="G7" s="223"/>
      <c r="H7" s="223"/>
      <c r="I7" s="223"/>
      <c r="J7" s="223"/>
      <c r="K7" s="223"/>
      <c r="L7" s="223"/>
      <c r="M7" s="223"/>
      <c r="N7" s="223"/>
      <c r="O7" s="223"/>
      <c r="P7" s="223"/>
      <c r="Q7" s="223"/>
      <c r="R7" s="223"/>
      <c r="S7" s="223"/>
      <c r="T7" s="223"/>
      <c r="U7" s="197"/>
      <c r="V7" s="197"/>
      <c r="W7" s="197"/>
      <c r="X7" s="197"/>
      <c r="Y7" s="197"/>
      <c r="Z7" s="197"/>
      <c r="AA7" s="197"/>
      <c r="AB7" s="197"/>
      <c r="AC7" s="197"/>
      <c r="AD7" s="223"/>
      <c r="AE7" s="223"/>
      <c r="AF7" s="197"/>
      <c r="AG7" s="204"/>
      <c r="AH7" s="204"/>
      <c r="AI7" s="204"/>
      <c r="AJ7" s="91">
        <f t="shared" si="0"/>
        <v>0</v>
      </c>
      <c r="AK7" s="91">
        <f t="shared" si="1"/>
        <v>0</v>
      </c>
      <c r="AL7" s="40">
        <f t="shared" si="3"/>
        <v>0</v>
      </c>
      <c r="AM7" s="40">
        <f t="shared" si="2"/>
        <v>0</v>
      </c>
    </row>
    <row r="8" spans="1:39">
      <c r="A8" s="44" t="s">
        <v>133</v>
      </c>
      <c r="B8" s="317">
        <v>36</v>
      </c>
      <c r="C8" s="317">
        <v>0</v>
      </c>
      <c r="D8" s="317">
        <v>0</v>
      </c>
      <c r="E8" s="317">
        <v>0</v>
      </c>
      <c r="F8" s="317">
        <v>41</v>
      </c>
      <c r="G8" s="317">
        <v>0</v>
      </c>
      <c r="H8" s="317">
        <v>0</v>
      </c>
      <c r="I8" s="317">
        <v>0</v>
      </c>
      <c r="J8" s="317">
        <v>48</v>
      </c>
      <c r="K8" s="317">
        <v>6</v>
      </c>
      <c r="L8" s="317">
        <v>0</v>
      </c>
      <c r="M8" s="317">
        <v>0</v>
      </c>
      <c r="N8" s="317">
        <v>43</v>
      </c>
      <c r="O8" s="317">
        <v>3</v>
      </c>
      <c r="P8" s="317">
        <v>2</v>
      </c>
      <c r="Q8" s="317">
        <v>0</v>
      </c>
      <c r="R8" s="317">
        <v>40</v>
      </c>
      <c r="S8" s="317">
        <v>4</v>
      </c>
      <c r="T8" s="317">
        <v>0</v>
      </c>
      <c r="U8" s="317">
        <v>0</v>
      </c>
      <c r="V8" s="317">
        <v>24</v>
      </c>
      <c r="W8" s="317">
        <v>3</v>
      </c>
      <c r="X8" s="317">
        <v>0</v>
      </c>
      <c r="Y8" s="317">
        <v>0</v>
      </c>
      <c r="Z8" s="317">
        <v>15</v>
      </c>
      <c r="AA8" s="317">
        <v>1</v>
      </c>
      <c r="AB8" s="317">
        <v>0</v>
      </c>
      <c r="AC8" s="317">
        <v>0</v>
      </c>
      <c r="AD8" s="317">
        <v>13</v>
      </c>
      <c r="AE8" s="317">
        <v>2</v>
      </c>
      <c r="AF8" s="317">
        <v>13</v>
      </c>
      <c r="AG8" s="317">
        <v>0</v>
      </c>
      <c r="AH8" s="317">
        <v>17</v>
      </c>
      <c r="AI8" s="317">
        <v>0</v>
      </c>
      <c r="AJ8" s="91">
        <f t="shared" si="0"/>
        <v>17</v>
      </c>
      <c r="AK8" s="91">
        <f t="shared" si="1"/>
        <v>247</v>
      </c>
      <c r="AL8" s="40">
        <f t="shared" si="3"/>
        <v>2</v>
      </c>
      <c r="AM8" s="40">
        <f t="shared" si="2"/>
        <v>0</v>
      </c>
    </row>
    <row r="9" spans="1:39" ht="24">
      <c r="A9" s="45" t="s">
        <v>149</v>
      </c>
      <c r="B9" s="176">
        <v>4</v>
      </c>
      <c r="C9" s="176">
        <v>0</v>
      </c>
      <c r="D9" s="176">
        <v>0</v>
      </c>
      <c r="E9" s="176">
        <v>0</v>
      </c>
      <c r="F9" s="176">
        <v>6</v>
      </c>
      <c r="G9" s="176">
        <v>0</v>
      </c>
      <c r="H9" s="176">
        <v>0</v>
      </c>
      <c r="I9" s="176">
        <v>0</v>
      </c>
      <c r="J9" s="475">
        <v>4</v>
      </c>
      <c r="K9" s="475">
        <v>3</v>
      </c>
      <c r="L9" s="475">
        <v>0</v>
      </c>
      <c r="M9" s="475">
        <v>0</v>
      </c>
      <c r="N9" s="475">
        <v>7</v>
      </c>
      <c r="O9" s="475">
        <v>0</v>
      </c>
      <c r="P9" s="475">
        <v>0</v>
      </c>
      <c r="Q9" s="475">
        <v>0</v>
      </c>
      <c r="R9" s="475">
        <v>5</v>
      </c>
      <c r="S9" s="475">
        <v>0</v>
      </c>
      <c r="T9" s="475">
        <v>0</v>
      </c>
      <c r="U9" s="475">
        <v>0</v>
      </c>
      <c r="V9" s="475">
        <v>0</v>
      </c>
      <c r="W9" s="178">
        <v>0</v>
      </c>
      <c r="X9" s="178">
        <v>0</v>
      </c>
      <c r="Y9" s="178">
        <v>0</v>
      </c>
      <c r="Z9" s="287">
        <v>0</v>
      </c>
      <c r="AA9" s="475">
        <v>0</v>
      </c>
      <c r="AB9" s="475">
        <v>0</v>
      </c>
      <c r="AC9" s="475">
        <v>0</v>
      </c>
      <c r="AD9" s="475">
        <v>13</v>
      </c>
      <c r="AE9" s="353">
        <v>0</v>
      </c>
      <c r="AF9" s="476">
        <v>13</v>
      </c>
      <c r="AG9" s="354">
        <v>0</v>
      </c>
      <c r="AH9" s="476">
        <v>0</v>
      </c>
      <c r="AI9" s="476">
        <v>0</v>
      </c>
      <c r="AJ9" s="91">
        <f t="shared" si="0"/>
        <v>3</v>
      </c>
      <c r="AK9" s="91">
        <f t="shared" si="1"/>
        <v>26</v>
      </c>
      <c r="AL9" s="40">
        <f t="shared" si="3"/>
        <v>0</v>
      </c>
      <c r="AM9" s="40">
        <f t="shared" si="2"/>
        <v>0</v>
      </c>
    </row>
    <row r="10" spans="1:39">
      <c r="A10" s="46" t="s">
        <v>134</v>
      </c>
      <c r="B10" s="237"/>
      <c r="C10" s="256"/>
      <c r="D10" s="256"/>
      <c r="E10" s="256"/>
      <c r="F10" s="237"/>
      <c r="G10" s="256"/>
      <c r="H10" s="256"/>
      <c r="I10" s="256"/>
      <c r="J10" s="237"/>
      <c r="K10" s="237"/>
      <c r="L10" s="237"/>
      <c r="M10" s="237"/>
      <c r="N10" s="237"/>
      <c r="O10" s="237"/>
      <c r="P10" s="237"/>
      <c r="Q10" s="237"/>
      <c r="R10" s="237"/>
      <c r="S10" s="237"/>
      <c r="T10" s="237"/>
      <c r="U10" s="237"/>
      <c r="V10" s="237"/>
      <c r="W10" s="237"/>
      <c r="X10" s="237"/>
      <c r="Y10" s="237"/>
      <c r="Z10" s="237"/>
      <c r="AA10" s="237"/>
      <c r="AB10" s="349"/>
      <c r="AC10" s="237"/>
      <c r="AD10" s="237"/>
      <c r="AE10" s="237"/>
      <c r="AF10" s="237"/>
      <c r="AG10" s="237"/>
      <c r="AH10" s="237"/>
      <c r="AI10" s="237"/>
      <c r="AJ10" s="91">
        <f t="shared" si="0"/>
        <v>0</v>
      </c>
      <c r="AK10" s="91">
        <f t="shared" si="1"/>
        <v>0</v>
      </c>
      <c r="AL10" s="40">
        <f t="shared" si="3"/>
        <v>0</v>
      </c>
      <c r="AM10" s="40">
        <f t="shared" si="2"/>
        <v>0</v>
      </c>
    </row>
    <row r="11" spans="1:39">
      <c r="A11" s="47" t="s">
        <v>135</v>
      </c>
      <c r="B11" s="247"/>
      <c r="C11" s="247"/>
      <c r="D11" s="247"/>
      <c r="E11" s="247"/>
      <c r="F11" s="247"/>
      <c r="G11" s="247"/>
      <c r="H11" s="247"/>
      <c r="I11" s="247"/>
      <c r="J11" s="247"/>
      <c r="K11" s="247"/>
      <c r="L11" s="247"/>
      <c r="M11" s="247"/>
      <c r="N11" s="247"/>
      <c r="O11" s="247"/>
      <c r="P11" s="247"/>
      <c r="Q11" s="247"/>
      <c r="R11" s="247"/>
      <c r="S11" s="247"/>
      <c r="T11" s="247"/>
      <c r="U11" s="247"/>
      <c r="V11" s="247"/>
      <c r="W11" s="247"/>
      <c r="X11" s="247"/>
      <c r="Y11" s="247"/>
      <c r="Z11" s="247"/>
      <c r="AA11" s="247"/>
      <c r="AB11" s="247"/>
      <c r="AC11" s="247"/>
      <c r="AD11" s="247"/>
      <c r="AE11" s="237"/>
      <c r="AF11" s="237"/>
      <c r="AG11" s="237"/>
      <c r="AH11" s="355"/>
      <c r="AI11" s="237"/>
      <c r="AJ11" s="91">
        <f t="shared" si="0"/>
        <v>0</v>
      </c>
      <c r="AK11" s="91">
        <f t="shared" si="1"/>
        <v>0</v>
      </c>
      <c r="AL11" s="40">
        <f t="shared" si="3"/>
        <v>0</v>
      </c>
      <c r="AM11" s="40">
        <f t="shared" si="2"/>
        <v>0</v>
      </c>
    </row>
    <row r="12" spans="1:39">
      <c r="A12" s="49" t="s">
        <v>136</v>
      </c>
      <c r="B12" s="50"/>
      <c r="C12" s="356"/>
      <c r="D12" s="356"/>
      <c r="E12" s="356"/>
      <c r="F12" s="50"/>
      <c r="G12" s="356"/>
      <c r="H12" s="356"/>
      <c r="I12" s="356"/>
      <c r="J12" s="50"/>
      <c r="K12" s="50"/>
      <c r="L12" s="50"/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  <c r="Z12" s="50"/>
      <c r="AA12" s="50"/>
      <c r="AB12" s="50"/>
      <c r="AC12" s="50"/>
      <c r="AD12" s="50"/>
      <c r="AE12" s="50"/>
      <c r="AF12" s="50"/>
      <c r="AG12" s="50"/>
      <c r="AH12" s="50"/>
      <c r="AI12" s="50"/>
      <c r="AJ12" s="91">
        <f t="shared" si="0"/>
        <v>0</v>
      </c>
      <c r="AK12" s="91">
        <f t="shared" si="1"/>
        <v>0</v>
      </c>
      <c r="AL12" s="40">
        <f t="shared" si="3"/>
        <v>0</v>
      </c>
      <c r="AM12" s="40">
        <f t="shared" si="2"/>
        <v>0</v>
      </c>
    </row>
    <row r="13" spans="1:39">
      <c r="A13" s="42" t="s">
        <v>137</v>
      </c>
      <c r="B13" s="252"/>
      <c r="C13" s="247"/>
      <c r="D13" s="247"/>
      <c r="E13" s="247"/>
      <c r="F13" s="252"/>
      <c r="G13" s="247"/>
      <c r="H13" s="247"/>
      <c r="I13" s="247"/>
      <c r="J13" s="252"/>
      <c r="K13" s="252"/>
      <c r="L13" s="252"/>
      <c r="M13" s="252"/>
      <c r="N13" s="252"/>
      <c r="O13" s="252"/>
      <c r="P13" s="252"/>
      <c r="Q13" s="252"/>
      <c r="R13" s="252"/>
      <c r="S13" s="252"/>
      <c r="T13" s="252"/>
      <c r="U13" s="252"/>
      <c r="V13" s="252"/>
      <c r="W13" s="252"/>
      <c r="X13" s="252"/>
      <c r="Y13" s="252"/>
      <c r="Z13" s="252"/>
      <c r="AA13" s="252"/>
      <c r="AB13" s="252"/>
      <c r="AC13" s="252"/>
      <c r="AD13" s="245"/>
      <c r="AE13" s="245"/>
      <c r="AF13" s="245"/>
      <c r="AG13" s="245"/>
      <c r="AH13" s="245"/>
      <c r="AI13" s="245"/>
      <c r="AJ13" s="91">
        <f t="shared" si="0"/>
        <v>0</v>
      </c>
      <c r="AK13" s="91">
        <f t="shared" si="1"/>
        <v>0</v>
      </c>
      <c r="AL13" s="40">
        <f t="shared" si="3"/>
        <v>0</v>
      </c>
      <c r="AM13" s="40">
        <f t="shared" si="2"/>
        <v>0</v>
      </c>
    </row>
    <row r="14" spans="1:39">
      <c r="A14" s="42" t="s">
        <v>138</v>
      </c>
      <c r="B14" s="256"/>
      <c r="C14" s="256"/>
      <c r="D14" s="256"/>
      <c r="E14" s="256"/>
      <c r="F14" s="256"/>
      <c r="G14" s="256"/>
      <c r="H14" s="256"/>
      <c r="I14" s="256"/>
      <c r="J14" s="256"/>
      <c r="K14" s="256"/>
      <c r="L14" s="256"/>
      <c r="M14" s="256"/>
      <c r="N14" s="256"/>
      <c r="O14" s="256"/>
      <c r="P14" s="256"/>
      <c r="Q14" s="256"/>
      <c r="R14" s="256"/>
      <c r="S14" s="256"/>
      <c r="T14" s="256"/>
      <c r="U14" s="256"/>
      <c r="V14" s="256"/>
      <c r="W14" s="256"/>
      <c r="X14" s="256"/>
      <c r="Y14" s="256"/>
      <c r="Z14" s="256"/>
      <c r="AA14" s="256"/>
      <c r="AB14" s="256"/>
      <c r="AC14" s="256"/>
      <c r="AD14" s="282"/>
      <c r="AE14" s="282"/>
      <c r="AF14" s="282"/>
      <c r="AG14" s="237"/>
      <c r="AH14" s="282"/>
      <c r="AI14" s="237"/>
      <c r="AJ14" s="91">
        <f t="shared" si="0"/>
        <v>0</v>
      </c>
      <c r="AK14" s="91">
        <f t="shared" si="1"/>
        <v>0</v>
      </c>
      <c r="AL14" s="40">
        <f t="shared" si="3"/>
        <v>0</v>
      </c>
      <c r="AM14" s="40">
        <f t="shared" si="2"/>
        <v>0</v>
      </c>
    </row>
    <row r="15" spans="1:39" ht="24">
      <c r="A15" s="42" t="s">
        <v>139</v>
      </c>
      <c r="B15" s="306"/>
      <c r="C15" s="306"/>
      <c r="D15" s="306"/>
      <c r="E15" s="306"/>
      <c r="F15" s="306"/>
      <c r="G15" s="306"/>
      <c r="H15" s="306"/>
      <c r="I15" s="306"/>
      <c r="J15" s="307"/>
      <c r="K15" s="307"/>
      <c r="L15" s="307"/>
      <c r="M15" s="307"/>
      <c r="N15" s="307"/>
      <c r="O15" s="307"/>
      <c r="P15" s="307"/>
      <c r="Q15" s="307"/>
      <c r="R15" s="307"/>
      <c r="S15" s="307"/>
      <c r="T15" s="307"/>
      <c r="U15" s="307"/>
      <c r="V15" s="307"/>
      <c r="W15" s="307"/>
      <c r="X15" s="307"/>
      <c r="Y15" s="307"/>
      <c r="Z15" s="307"/>
      <c r="AA15" s="162"/>
      <c r="AB15" s="162"/>
      <c r="AC15" s="162"/>
      <c r="AD15" s="162"/>
      <c r="AE15" s="162"/>
      <c r="AF15" s="162"/>
      <c r="AG15" s="162"/>
      <c r="AH15" s="162"/>
      <c r="AI15" s="162"/>
      <c r="AJ15" s="91">
        <f t="shared" si="0"/>
        <v>0</v>
      </c>
      <c r="AK15" s="91">
        <f t="shared" si="1"/>
        <v>0</v>
      </c>
      <c r="AL15" s="40">
        <f t="shared" si="3"/>
        <v>0</v>
      </c>
      <c r="AM15" s="40">
        <f t="shared" si="2"/>
        <v>0</v>
      </c>
    </row>
    <row r="16" spans="1:39">
      <c r="A16" s="51" t="s">
        <v>140</v>
      </c>
      <c r="B16" s="172"/>
      <c r="C16" s="172"/>
      <c r="D16" s="327"/>
      <c r="E16" s="172"/>
      <c r="F16" s="172"/>
      <c r="G16" s="172"/>
      <c r="H16" s="172"/>
      <c r="I16" s="172"/>
      <c r="J16" s="172"/>
      <c r="K16" s="172"/>
      <c r="L16" s="172"/>
      <c r="M16" s="172"/>
      <c r="N16" s="172"/>
      <c r="O16" s="172"/>
      <c r="P16" s="172"/>
      <c r="Q16" s="172"/>
      <c r="R16" s="172"/>
      <c r="S16" s="172"/>
      <c r="T16" s="172"/>
      <c r="U16" s="172"/>
      <c r="V16" s="172"/>
      <c r="W16" s="172"/>
      <c r="X16" s="172"/>
      <c r="Y16" s="172"/>
      <c r="Z16" s="172"/>
      <c r="AA16" s="172"/>
      <c r="AB16" s="172"/>
      <c r="AC16" s="172"/>
      <c r="AD16" s="172"/>
      <c r="AE16" s="162"/>
      <c r="AF16" s="162"/>
      <c r="AG16" s="162"/>
      <c r="AH16" s="162"/>
      <c r="AI16" s="162"/>
      <c r="AJ16" s="91">
        <f t="shared" si="0"/>
        <v>0</v>
      </c>
      <c r="AK16" s="91">
        <f t="shared" si="1"/>
        <v>0</v>
      </c>
      <c r="AL16" s="40">
        <f t="shared" si="3"/>
        <v>0</v>
      </c>
      <c r="AM16" s="40">
        <f t="shared" si="2"/>
        <v>0</v>
      </c>
    </row>
    <row r="17" spans="1:39">
      <c r="A17" s="52" t="s">
        <v>141</v>
      </c>
      <c r="B17" s="265"/>
      <c r="C17" s="265"/>
      <c r="D17" s="265"/>
      <c r="E17" s="265"/>
      <c r="F17" s="265"/>
      <c r="G17" s="265"/>
      <c r="H17" s="265"/>
      <c r="I17" s="265"/>
      <c r="J17" s="265"/>
      <c r="K17" s="265"/>
      <c r="L17" s="265"/>
      <c r="M17" s="265"/>
      <c r="N17" s="265"/>
      <c r="O17" s="265"/>
      <c r="P17" s="265"/>
      <c r="Q17" s="265"/>
      <c r="R17" s="265"/>
      <c r="S17" s="265"/>
      <c r="T17" s="265"/>
      <c r="U17" s="265"/>
      <c r="V17" s="265"/>
      <c r="W17" s="265"/>
      <c r="X17" s="265"/>
      <c r="Y17" s="265"/>
      <c r="Z17" s="256"/>
      <c r="AA17" s="256"/>
      <c r="AB17" s="256"/>
      <c r="AC17" s="256"/>
      <c r="AD17" s="264"/>
      <c r="AE17" s="247"/>
      <c r="AF17" s="247"/>
      <c r="AG17" s="247"/>
      <c r="AH17" s="264"/>
      <c r="AI17" s="256"/>
      <c r="AJ17" s="91">
        <f t="shared" si="0"/>
        <v>0</v>
      </c>
      <c r="AK17" s="91">
        <f t="shared" si="1"/>
        <v>0</v>
      </c>
      <c r="AL17" s="40">
        <f t="shared" si="3"/>
        <v>0</v>
      </c>
      <c r="AM17" s="40">
        <f t="shared" si="2"/>
        <v>0</v>
      </c>
    </row>
    <row r="18" spans="1:39">
      <c r="A18" s="42" t="s">
        <v>142</v>
      </c>
      <c r="B18" s="309"/>
      <c r="C18" s="301"/>
      <c r="D18" s="301"/>
      <c r="E18" s="301"/>
      <c r="F18" s="309"/>
      <c r="G18" s="301"/>
      <c r="H18" s="301"/>
      <c r="I18" s="301"/>
      <c r="J18" s="309"/>
      <c r="K18" s="301"/>
      <c r="L18" s="301"/>
      <c r="M18" s="301"/>
      <c r="N18" s="309"/>
      <c r="O18" s="301"/>
      <c r="P18" s="301"/>
      <c r="Q18" s="301"/>
      <c r="R18" s="309"/>
      <c r="S18" s="310"/>
      <c r="T18" s="311"/>
      <c r="U18" s="310"/>
      <c r="V18" s="309"/>
      <c r="W18" s="312"/>
      <c r="X18" s="312"/>
      <c r="Y18" s="312"/>
      <c r="Z18" s="309"/>
      <c r="AA18" s="312"/>
      <c r="AB18" s="312"/>
      <c r="AC18" s="312"/>
      <c r="AD18" s="357"/>
      <c r="AE18" s="301"/>
      <c r="AF18" s="301"/>
      <c r="AG18" s="301"/>
      <c r="AH18" s="357"/>
      <c r="AI18" s="301"/>
      <c r="AJ18" s="91">
        <f t="shared" si="0"/>
        <v>0</v>
      </c>
      <c r="AK18" s="91">
        <f t="shared" si="1"/>
        <v>0</v>
      </c>
      <c r="AL18" s="40">
        <f t="shared" si="3"/>
        <v>0</v>
      </c>
      <c r="AM18" s="40">
        <f t="shared" si="2"/>
        <v>0</v>
      </c>
    </row>
    <row r="19" spans="1:39" ht="14.25" customHeight="1">
      <c r="A19" s="52" t="s">
        <v>143</v>
      </c>
      <c r="B19" s="247"/>
      <c r="C19" s="247"/>
      <c r="D19" s="247"/>
      <c r="E19" s="247"/>
      <c r="F19" s="247"/>
      <c r="G19" s="247"/>
      <c r="H19" s="247"/>
      <c r="I19" s="247"/>
      <c r="J19" s="247"/>
      <c r="K19" s="245"/>
      <c r="L19" s="245"/>
      <c r="M19" s="245"/>
      <c r="N19" s="245"/>
      <c r="O19" s="245"/>
      <c r="P19" s="245"/>
      <c r="Q19" s="245"/>
      <c r="R19" s="245"/>
      <c r="S19" s="245"/>
      <c r="T19" s="245"/>
      <c r="U19" s="245"/>
      <c r="V19" s="245"/>
      <c r="W19" s="245"/>
      <c r="X19" s="245"/>
      <c r="Y19" s="245"/>
      <c r="Z19" s="245"/>
      <c r="AA19" s="245"/>
      <c r="AB19" s="245"/>
      <c r="AC19" s="245"/>
      <c r="AD19" s="245"/>
      <c r="AE19" s="245"/>
      <c r="AF19" s="245"/>
      <c r="AG19" s="245"/>
      <c r="AH19" s="245"/>
      <c r="AI19" s="245"/>
      <c r="AJ19" s="91">
        <f t="shared" si="0"/>
        <v>0</v>
      </c>
      <c r="AK19" s="91">
        <f t="shared" si="1"/>
        <v>0</v>
      </c>
      <c r="AL19" s="40">
        <f t="shared" si="3"/>
        <v>0</v>
      </c>
      <c r="AM19" s="40">
        <f t="shared" si="2"/>
        <v>0</v>
      </c>
    </row>
    <row r="20" spans="1:39" ht="24">
      <c r="A20" s="42" t="s">
        <v>144</v>
      </c>
      <c r="B20" s="247"/>
      <c r="C20" s="247"/>
      <c r="D20" s="247"/>
      <c r="E20" s="247"/>
      <c r="F20" s="247"/>
      <c r="G20" s="247"/>
      <c r="H20" s="247"/>
      <c r="I20" s="247"/>
      <c r="J20" s="247"/>
      <c r="K20" s="247"/>
      <c r="L20" s="247"/>
      <c r="M20" s="247"/>
      <c r="N20" s="247"/>
      <c r="O20" s="247"/>
      <c r="P20" s="247"/>
      <c r="Q20" s="247"/>
      <c r="R20" s="247"/>
      <c r="S20" s="247"/>
      <c r="T20" s="247"/>
      <c r="U20" s="247"/>
      <c r="V20" s="247"/>
      <c r="W20" s="247"/>
      <c r="X20" s="247"/>
      <c r="Y20" s="247"/>
      <c r="Z20" s="247"/>
      <c r="AA20" s="358"/>
      <c r="AB20" s="358"/>
      <c r="AC20" s="358"/>
      <c r="AD20" s="359"/>
      <c r="AE20" s="253"/>
      <c r="AF20" s="253"/>
      <c r="AG20" s="253"/>
      <c r="AH20" s="359"/>
      <c r="AI20" s="253"/>
      <c r="AJ20" s="91">
        <f t="shared" si="0"/>
        <v>0</v>
      </c>
      <c r="AK20" s="91">
        <f t="shared" si="1"/>
        <v>0</v>
      </c>
      <c r="AL20" s="40">
        <f t="shared" si="3"/>
        <v>0</v>
      </c>
      <c r="AM20" s="40">
        <f t="shared" si="2"/>
        <v>0</v>
      </c>
    </row>
    <row r="21" spans="1:39">
      <c r="A21" s="94"/>
      <c r="B21" s="204"/>
      <c r="C21" s="204"/>
      <c r="D21" s="204"/>
      <c r="E21" s="204"/>
      <c r="F21" s="204"/>
      <c r="G21" s="204"/>
      <c r="H21" s="204"/>
      <c r="I21" s="204"/>
      <c r="J21" s="204"/>
      <c r="K21" s="204"/>
      <c r="L21" s="204"/>
      <c r="M21" s="204"/>
      <c r="N21" s="204"/>
      <c r="O21" s="204"/>
      <c r="P21" s="204"/>
      <c r="Q21" s="204"/>
      <c r="R21" s="204"/>
      <c r="S21" s="204"/>
      <c r="T21" s="204"/>
      <c r="U21" s="204"/>
      <c r="V21" s="204"/>
      <c r="W21" s="204"/>
      <c r="X21" s="204"/>
      <c r="Y21" s="204"/>
      <c r="Z21" s="204"/>
      <c r="AA21" s="204"/>
      <c r="AB21" s="204"/>
      <c r="AC21" s="204"/>
      <c r="AD21" s="204"/>
      <c r="AE21" s="204"/>
      <c r="AF21" s="204"/>
      <c r="AG21" s="204"/>
      <c r="AH21" s="205"/>
      <c r="AI21" s="205"/>
      <c r="AJ21" s="91">
        <f t="shared" si="0"/>
        <v>0</v>
      </c>
      <c r="AK21" s="91">
        <f t="shared" si="1"/>
        <v>0</v>
      </c>
      <c r="AL21" s="40">
        <f t="shared" si="3"/>
        <v>0</v>
      </c>
      <c r="AM21" s="40">
        <f t="shared" si="2"/>
        <v>0</v>
      </c>
    </row>
    <row r="22" spans="1:39">
      <c r="A22" s="92"/>
      <c r="B22" s="197"/>
      <c r="C22" s="205"/>
      <c r="D22" s="205"/>
      <c r="E22" s="205"/>
      <c r="F22" s="205"/>
      <c r="G22" s="205"/>
      <c r="H22" s="205"/>
      <c r="I22" s="205"/>
      <c r="J22" s="205"/>
      <c r="K22" s="205"/>
      <c r="L22" s="205"/>
      <c r="M22" s="205"/>
      <c r="N22" s="197"/>
      <c r="O22" s="197"/>
      <c r="P22" s="197"/>
      <c r="Q22" s="197"/>
      <c r="R22" s="197"/>
      <c r="S22" s="197"/>
      <c r="T22" s="197"/>
      <c r="U22" s="197"/>
      <c r="V22" s="197"/>
      <c r="W22" s="197"/>
      <c r="X22" s="197"/>
      <c r="Y22" s="197"/>
      <c r="Z22" s="197"/>
      <c r="AA22" s="197"/>
      <c r="AB22" s="197"/>
      <c r="AC22" s="197"/>
      <c r="AD22" s="197"/>
      <c r="AE22" s="197"/>
      <c r="AF22" s="197"/>
      <c r="AG22" s="197"/>
      <c r="AH22" s="197"/>
      <c r="AI22" s="197"/>
      <c r="AJ22" s="91">
        <f t="shared" si="0"/>
        <v>0</v>
      </c>
      <c r="AK22" s="91">
        <f t="shared" si="1"/>
        <v>0</v>
      </c>
      <c r="AL22" s="40">
        <f t="shared" si="3"/>
        <v>0</v>
      </c>
      <c r="AM22" s="40">
        <f t="shared" si="2"/>
        <v>0</v>
      </c>
    </row>
    <row r="23" spans="1:39">
      <c r="A23" s="92"/>
      <c r="B23" s="205"/>
      <c r="C23" s="205"/>
      <c r="D23" s="205"/>
      <c r="E23" s="205"/>
      <c r="F23" s="205"/>
      <c r="G23" s="205"/>
      <c r="H23" s="205"/>
      <c r="I23" s="205"/>
      <c r="J23" s="205"/>
      <c r="K23" s="205"/>
      <c r="L23" s="205"/>
      <c r="M23" s="205"/>
      <c r="N23" s="205"/>
      <c r="O23" s="205"/>
      <c r="P23" s="205"/>
      <c r="Q23" s="205"/>
      <c r="R23" s="205"/>
      <c r="S23" s="205"/>
      <c r="T23" s="205"/>
      <c r="U23" s="205"/>
      <c r="V23" s="205"/>
      <c r="W23" s="205"/>
      <c r="X23" s="205"/>
      <c r="Y23" s="205"/>
      <c r="Z23" s="205"/>
      <c r="AA23" s="205"/>
      <c r="AB23" s="205"/>
      <c r="AC23" s="205"/>
      <c r="AD23" s="205"/>
      <c r="AE23" s="205"/>
      <c r="AF23" s="205"/>
      <c r="AG23" s="205"/>
      <c r="AH23" s="205"/>
      <c r="AI23" s="205"/>
      <c r="AJ23" s="91">
        <f t="shared" si="0"/>
        <v>0</v>
      </c>
      <c r="AK23" s="91">
        <f t="shared" si="1"/>
        <v>0</v>
      </c>
      <c r="AL23" s="40">
        <f t="shared" si="3"/>
        <v>0</v>
      </c>
      <c r="AM23" s="40">
        <f t="shared" si="2"/>
        <v>0</v>
      </c>
    </row>
    <row r="24" spans="1:39">
      <c r="A24" s="92"/>
      <c r="B24" s="265"/>
      <c r="C24" s="245"/>
      <c r="D24" s="245"/>
      <c r="E24" s="245"/>
      <c r="F24" s="265"/>
      <c r="G24" s="245"/>
      <c r="H24" s="245"/>
      <c r="I24" s="245"/>
      <c r="J24" s="265"/>
      <c r="K24" s="265"/>
      <c r="L24" s="265"/>
      <c r="M24" s="265"/>
      <c r="N24" s="265"/>
      <c r="O24" s="265"/>
      <c r="P24" s="265"/>
      <c r="Q24" s="265"/>
      <c r="R24" s="265"/>
      <c r="S24" s="265"/>
      <c r="T24" s="265"/>
      <c r="U24" s="265"/>
      <c r="V24" s="265"/>
      <c r="W24" s="265"/>
      <c r="X24" s="265"/>
      <c r="Y24" s="265"/>
      <c r="Z24" s="265"/>
      <c r="AA24" s="265"/>
      <c r="AB24" s="265"/>
      <c r="AC24" s="265"/>
      <c r="AD24" s="265"/>
      <c r="AE24" s="265"/>
      <c r="AF24" s="265"/>
      <c r="AG24" s="265"/>
      <c r="AH24" s="256"/>
      <c r="AI24" s="256"/>
      <c r="AJ24" s="91">
        <f t="shared" si="0"/>
        <v>0</v>
      </c>
      <c r="AK24" s="91">
        <f t="shared" si="1"/>
        <v>0</v>
      </c>
      <c r="AL24" s="40">
        <f t="shared" si="3"/>
        <v>0</v>
      </c>
      <c r="AM24" s="40">
        <f t="shared" si="2"/>
        <v>0</v>
      </c>
    </row>
    <row r="25" spans="1:39">
      <c r="A25" s="92"/>
      <c r="B25" s="161"/>
      <c r="C25" s="161"/>
      <c r="D25" s="161"/>
      <c r="E25" s="161"/>
      <c r="F25" s="161"/>
      <c r="G25" s="161"/>
      <c r="H25" s="161"/>
      <c r="I25" s="161"/>
      <c r="J25" s="161"/>
      <c r="K25" s="161"/>
      <c r="L25" s="161"/>
      <c r="M25" s="161"/>
      <c r="N25" s="161"/>
      <c r="O25" s="161"/>
      <c r="P25" s="161"/>
      <c r="Q25" s="161"/>
      <c r="R25" s="161"/>
      <c r="S25" s="161"/>
      <c r="T25" s="161"/>
      <c r="U25" s="161"/>
      <c r="V25" s="161"/>
      <c r="W25" s="161"/>
      <c r="X25" s="161"/>
      <c r="Y25" s="161"/>
      <c r="Z25" s="161"/>
      <c r="AA25" s="161"/>
      <c r="AB25" s="161"/>
      <c r="AC25" s="161"/>
      <c r="AD25" s="360"/>
      <c r="AE25" s="161"/>
      <c r="AF25" s="161"/>
      <c r="AG25" s="161"/>
      <c r="AH25" s="161"/>
      <c r="AI25" s="161"/>
      <c r="AJ25" s="91">
        <f t="shared" si="0"/>
        <v>0</v>
      </c>
      <c r="AK25" s="91">
        <f t="shared" si="1"/>
        <v>0</v>
      </c>
      <c r="AL25" s="40">
        <f t="shared" si="3"/>
        <v>0</v>
      </c>
      <c r="AM25" s="40">
        <f t="shared" si="2"/>
        <v>0</v>
      </c>
    </row>
    <row r="26" spans="1:39">
      <c r="A26" s="92"/>
      <c r="B26" s="237"/>
      <c r="C26" s="161"/>
      <c r="D26" s="161"/>
      <c r="E26" s="161"/>
      <c r="F26" s="237"/>
      <c r="G26" s="161"/>
      <c r="H26" s="161"/>
      <c r="I26" s="161"/>
      <c r="J26" s="237"/>
      <c r="K26" s="237"/>
      <c r="L26" s="237"/>
      <c r="M26" s="237"/>
      <c r="N26" s="237"/>
      <c r="O26" s="237"/>
      <c r="P26" s="237"/>
      <c r="Q26" s="237"/>
      <c r="R26" s="237"/>
      <c r="S26" s="237"/>
      <c r="T26" s="237"/>
      <c r="U26" s="237"/>
      <c r="V26" s="236"/>
      <c r="W26" s="236"/>
      <c r="X26" s="236"/>
      <c r="Y26" s="236"/>
      <c r="Z26" s="236"/>
      <c r="AA26" s="236"/>
      <c r="AB26" s="236"/>
      <c r="AC26" s="236"/>
      <c r="AD26" s="237"/>
      <c r="AE26" s="237"/>
      <c r="AF26" s="237"/>
      <c r="AG26" s="237"/>
      <c r="AH26" s="237"/>
      <c r="AI26" s="237"/>
      <c r="AJ26" s="91">
        <f t="shared" si="0"/>
        <v>0</v>
      </c>
      <c r="AK26" s="91">
        <f t="shared" si="1"/>
        <v>0</v>
      </c>
      <c r="AL26" s="40">
        <f t="shared" si="3"/>
        <v>0</v>
      </c>
      <c r="AM26" s="40">
        <f t="shared" si="2"/>
        <v>0</v>
      </c>
    </row>
    <row r="27" spans="1:39">
      <c r="A27" s="92"/>
      <c r="B27" s="161"/>
      <c r="C27" s="161"/>
      <c r="D27" s="161"/>
      <c r="E27" s="161"/>
      <c r="F27" s="161"/>
      <c r="G27" s="161"/>
      <c r="H27" s="161"/>
      <c r="I27" s="161"/>
      <c r="J27" s="161"/>
      <c r="K27" s="161"/>
      <c r="L27" s="161"/>
      <c r="M27" s="161"/>
      <c r="N27" s="161"/>
      <c r="O27" s="161"/>
      <c r="P27" s="161"/>
      <c r="Q27" s="161"/>
      <c r="R27" s="161"/>
      <c r="S27" s="161"/>
      <c r="T27" s="161"/>
      <c r="U27" s="161"/>
      <c r="V27" s="161"/>
      <c r="W27" s="161"/>
      <c r="X27" s="161"/>
      <c r="Y27" s="161"/>
      <c r="Z27" s="161"/>
      <c r="AA27" s="161"/>
      <c r="AB27" s="161"/>
      <c r="AC27" s="161"/>
      <c r="AD27" s="161"/>
      <c r="AE27" s="161"/>
      <c r="AF27" s="161"/>
      <c r="AG27" s="161"/>
      <c r="AH27" s="161"/>
      <c r="AI27" s="161"/>
      <c r="AJ27" s="91">
        <f t="shared" si="0"/>
        <v>0</v>
      </c>
      <c r="AK27" s="91">
        <f t="shared" si="1"/>
        <v>0</v>
      </c>
      <c r="AL27" s="40">
        <f t="shared" si="3"/>
        <v>0</v>
      </c>
      <c r="AM27" s="40">
        <f t="shared" si="2"/>
        <v>0</v>
      </c>
    </row>
    <row r="28" spans="1:39">
      <c r="A28" s="92"/>
      <c r="B28" s="154"/>
      <c r="C28" s="154"/>
      <c r="D28" s="154"/>
      <c r="E28" s="154"/>
      <c r="F28" s="154"/>
      <c r="G28" s="154"/>
      <c r="H28" s="154"/>
      <c r="I28" s="154"/>
      <c r="J28" s="154"/>
      <c r="K28" s="154"/>
      <c r="L28" s="154"/>
      <c r="M28" s="154"/>
      <c r="N28" s="154"/>
      <c r="O28" s="154"/>
      <c r="P28" s="154"/>
      <c r="Q28" s="154"/>
      <c r="R28" s="154"/>
      <c r="S28" s="154"/>
      <c r="T28" s="154"/>
      <c r="U28" s="154"/>
      <c r="V28" s="154"/>
      <c r="W28" s="154"/>
      <c r="X28" s="154"/>
      <c r="Y28" s="154"/>
      <c r="Z28" s="154"/>
      <c r="AA28" s="154"/>
      <c r="AB28" s="154"/>
      <c r="AC28" s="154"/>
      <c r="AD28" s="361"/>
      <c r="AE28" s="361"/>
      <c r="AF28" s="361"/>
      <c r="AG28" s="361"/>
      <c r="AH28" s="329"/>
      <c r="AI28" s="329"/>
      <c r="AJ28" s="91">
        <f t="shared" si="0"/>
        <v>0</v>
      </c>
      <c r="AK28" s="91">
        <f t="shared" si="1"/>
        <v>0</v>
      </c>
      <c r="AL28" s="40">
        <f t="shared" si="3"/>
        <v>0</v>
      </c>
      <c r="AM28" s="40">
        <f t="shared" si="2"/>
        <v>0</v>
      </c>
    </row>
    <row r="29" spans="1:39">
      <c r="A29" s="92"/>
      <c r="B29" s="362"/>
      <c r="C29" s="161"/>
      <c r="D29" s="161"/>
      <c r="E29" s="161"/>
      <c r="F29" s="362"/>
      <c r="G29" s="161"/>
      <c r="H29" s="161"/>
      <c r="I29" s="161"/>
      <c r="J29" s="177"/>
      <c r="K29" s="177"/>
      <c r="L29" s="177"/>
      <c r="M29" s="177"/>
      <c r="N29" s="177"/>
      <c r="O29" s="177"/>
      <c r="P29" s="177"/>
      <c r="Q29" s="177"/>
      <c r="R29" s="177"/>
      <c r="S29" s="177"/>
      <c r="T29" s="177"/>
      <c r="U29" s="177"/>
      <c r="V29" s="177"/>
      <c r="W29" s="177"/>
      <c r="X29" s="177"/>
      <c r="Y29" s="177"/>
      <c r="Z29" s="177"/>
      <c r="AA29" s="177"/>
      <c r="AB29" s="177"/>
      <c r="AC29" s="177"/>
      <c r="AD29" s="363"/>
      <c r="AE29" s="177"/>
      <c r="AF29" s="177"/>
      <c r="AG29" s="177"/>
      <c r="AH29" s="363"/>
      <c r="AI29" s="177"/>
      <c r="AJ29" s="91">
        <f t="shared" si="0"/>
        <v>0</v>
      </c>
      <c r="AK29" s="91">
        <f t="shared" si="1"/>
        <v>0</v>
      </c>
      <c r="AL29" s="40">
        <f t="shared" si="3"/>
        <v>0</v>
      </c>
      <c r="AM29" s="40">
        <f t="shared" si="2"/>
        <v>0</v>
      </c>
    </row>
    <row r="30" spans="1:39">
      <c r="A30" s="92"/>
      <c r="B30" s="237"/>
      <c r="C30" s="237"/>
      <c r="D30" s="237"/>
      <c r="E30" s="237"/>
      <c r="F30" s="237"/>
      <c r="G30" s="237"/>
      <c r="H30" s="237"/>
      <c r="I30" s="237"/>
      <c r="J30" s="237"/>
      <c r="K30" s="237"/>
      <c r="L30" s="237"/>
      <c r="M30" s="237"/>
      <c r="N30" s="237"/>
      <c r="O30" s="237"/>
      <c r="P30" s="237"/>
      <c r="Q30" s="237"/>
      <c r="R30" s="237"/>
      <c r="S30" s="237"/>
      <c r="T30" s="237"/>
      <c r="U30" s="237"/>
      <c r="V30" s="237"/>
      <c r="W30" s="237"/>
      <c r="X30" s="237"/>
      <c r="Y30" s="237"/>
      <c r="Z30" s="237"/>
      <c r="AA30" s="237"/>
      <c r="AB30" s="237"/>
      <c r="AC30" s="237"/>
      <c r="AD30" s="237"/>
      <c r="AE30" s="237"/>
      <c r="AF30" s="237"/>
      <c r="AG30" s="237"/>
      <c r="AH30" s="237"/>
      <c r="AI30" s="237"/>
      <c r="AJ30" s="91">
        <f t="shared" si="0"/>
        <v>0</v>
      </c>
      <c r="AK30" s="91">
        <f t="shared" si="1"/>
        <v>0</v>
      </c>
      <c r="AL30" s="40">
        <f t="shared" si="3"/>
        <v>0</v>
      </c>
      <c r="AM30" s="40">
        <f t="shared" si="2"/>
        <v>0</v>
      </c>
    </row>
    <row r="31" spans="1:39">
      <c r="A31" s="95"/>
      <c r="B31" s="237"/>
      <c r="C31" s="245"/>
      <c r="D31" s="245"/>
      <c r="E31" s="245"/>
      <c r="F31" s="245"/>
      <c r="G31" s="245"/>
      <c r="H31" s="245"/>
      <c r="I31" s="245"/>
      <c r="J31" s="245"/>
      <c r="K31" s="245"/>
      <c r="L31" s="245"/>
      <c r="M31" s="245"/>
      <c r="N31" s="237"/>
      <c r="O31" s="237"/>
      <c r="P31" s="237"/>
      <c r="Q31" s="237"/>
      <c r="R31" s="237"/>
      <c r="S31" s="237"/>
      <c r="T31" s="237"/>
      <c r="U31" s="237"/>
      <c r="V31" s="237"/>
      <c r="W31" s="237"/>
      <c r="X31" s="237"/>
      <c r="Y31" s="237"/>
      <c r="Z31" s="237"/>
      <c r="AA31" s="237"/>
      <c r="AB31" s="237"/>
      <c r="AC31" s="237"/>
      <c r="AD31" s="237"/>
      <c r="AE31" s="237"/>
      <c r="AF31" s="237"/>
      <c r="AG31" s="237"/>
      <c r="AH31" s="237"/>
      <c r="AI31" s="237"/>
      <c r="AJ31" s="91">
        <f t="shared" si="0"/>
        <v>0</v>
      </c>
      <c r="AK31" s="91">
        <f t="shared" si="1"/>
        <v>0</v>
      </c>
      <c r="AL31" s="40">
        <f t="shared" si="3"/>
        <v>0</v>
      </c>
      <c r="AM31" s="40">
        <f t="shared" si="2"/>
        <v>0</v>
      </c>
    </row>
    <row r="32" spans="1:39">
      <c r="A32" s="94"/>
      <c r="B32" s="298"/>
      <c r="C32" s="298"/>
      <c r="D32" s="298"/>
      <c r="E32" s="298"/>
      <c r="F32" s="298"/>
      <c r="G32" s="298"/>
      <c r="H32" s="298"/>
      <c r="I32" s="298"/>
      <c r="J32" s="298"/>
      <c r="K32" s="298"/>
      <c r="L32" s="298"/>
      <c r="M32" s="298"/>
      <c r="N32" s="298"/>
      <c r="O32" s="298"/>
      <c r="P32" s="298"/>
      <c r="Q32" s="298"/>
      <c r="R32" s="298"/>
      <c r="S32" s="298"/>
      <c r="T32" s="298"/>
      <c r="U32" s="298"/>
      <c r="V32" s="298"/>
      <c r="W32" s="298"/>
      <c r="X32" s="298"/>
      <c r="Y32" s="298"/>
      <c r="Z32" s="298"/>
      <c r="AA32" s="298"/>
      <c r="AB32" s="298"/>
      <c r="AC32" s="298"/>
      <c r="AD32" s="298"/>
      <c r="AE32" s="298"/>
      <c r="AF32" s="298"/>
      <c r="AG32" s="298"/>
      <c r="AH32" s="298"/>
      <c r="AI32" s="298"/>
      <c r="AJ32" s="91">
        <f t="shared" si="0"/>
        <v>0</v>
      </c>
      <c r="AK32" s="91">
        <f t="shared" si="1"/>
        <v>0</v>
      </c>
      <c r="AL32" s="40">
        <f t="shared" si="3"/>
        <v>0</v>
      </c>
      <c r="AM32" s="40">
        <f t="shared" si="2"/>
        <v>0</v>
      </c>
    </row>
    <row r="33" spans="1:39">
      <c r="A33" s="94"/>
      <c r="B33" s="193"/>
      <c r="C33" s="193"/>
      <c r="D33" s="193"/>
      <c r="E33" s="193"/>
      <c r="F33" s="193"/>
      <c r="G33" s="193"/>
      <c r="H33" s="193"/>
      <c r="I33" s="193"/>
      <c r="J33" s="193"/>
      <c r="K33" s="193"/>
      <c r="L33" s="193"/>
      <c r="M33" s="193"/>
      <c r="N33" s="193"/>
      <c r="O33" s="193"/>
      <c r="P33" s="193"/>
      <c r="Q33" s="193"/>
      <c r="R33" s="193"/>
      <c r="S33" s="193"/>
      <c r="T33" s="193"/>
      <c r="U33" s="193"/>
      <c r="V33" s="193"/>
      <c r="W33" s="193"/>
      <c r="X33" s="193"/>
      <c r="Y33" s="193"/>
      <c r="Z33" s="193"/>
      <c r="AA33" s="193"/>
      <c r="AB33" s="193"/>
      <c r="AC33" s="193"/>
      <c r="AD33" s="193"/>
      <c r="AE33" s="177"/>
      <c r="AF33" s="177"/>
      <c r="AG33" s="177"/>
      <c r="AH33" s="177"/>
      <c r="AI33" s="177"/>
      <c r="AJ33" s="91">
        <f>SUM(C33+G33+K33+O33+S33+W33+AA33)</f>
        <v>0</v>
      </c>
      <c r="AK33" s="91">
        <f t="shared" si="1"/>
        <v>0</v>
      </c>
      <c r="AL33" s="40">
        <f>D33+H33+L33+P33+T33+X33+AB33</f>
        <v>0</v>
      </c>
      <c r="AM33" s="40">
        <f>SUM(E33+I33+M33+Q33+U33+Y33+AC33)</f>
        <v>0</v>
      </c>
    </row>
    <row r="34" spans="1:39">
      <c r="A34" s="93"/>
      <c r="B34" s="245"/>
      <c r="C34" s="193"/>
      <c r="D34" s="193"/>
      <c r="E34" s="193"/>
      <c r="F34" s="245"/>
      <c r="G34" s="193"/>
      <c r="H34" s="193"/>
      <c r="I34" s="193"/>
      <c r="J34" s="245"/>
      <c r="K34" s="245"/>
      <c r="L34" s="245"/>
      <c r="M34" s="245"/>
      <c r="N34" s="245"/>
      <c r="O34" s="245"/>
      <c r="P34" s="245"/>
      <c r="Q34" s="245"/>
      <c r="R34" s="245"/>
      <c r="S34" s="245"/>
      <c r="T34" s="245"/>
      <c r="U34" s="245"/>
      <c r="V34" s="245"/>
      <c r="W34" s="245"/>
      <c r="X34" s="245"/>
      <c r="Y34" s="245"/>
      <c r="Z34" s="245"/>
      <c r="AA34" s="245"/>
      <c r="AB34" s="245"/>
      <c r="AC34" s="245"/>
      <c r="AD34" s="245"/>
      <c r="AE34" s="245"/>
      <c r="AF34" s="245"/>
      <c r="AG34" s="245"/>
      <c r="AH34" s="245"/>
      <c r="AI34" s="245"/>
      <c r="AJ34" s="91">
        <f>SUM(C34+G34+K34+O34+S34+W34+AA34)</f>
        <v>0</v>
      </c>
      <c r="AK34" s="91">
        <f t="shared" si="1"/>
        <v>0</v>
      </c>
      <c r="AL34" s="40">
        <f>D34+H34+L34+P34+T34+X34+AB34</f>
        <v>0</v>
      </c>
      <c r="AM34" s="40">
        <f>SUM(E34+I34+M34+Q34+U34+Y34+AC34)</f>
        <v>0</v>
      </c>
    </row>
    <row r="35" spans="1:39">
      <c r="A35" s="93"/>
      <c r="B35" s="197"/>
      <c r="C35" s="197"/>
      <c r="D35" s="197"/>
      <c r="E35" s="197"/>
      <c r="F35" s="197"/>
      <c r="G35" s="197"/>
      <c r="H35" s="197"/>
      <c r="I35" s="197"/>
      <c r="J35" s="197"/>
      <c r="K35" s="197"/>
      <c r="L35" s="197"/>
      <c r="M35" s="197"/>
      <c r="N35" s="197"/>
      <c r="O35" s="197"/>
      <c r="P35" s="197"/>
      <c r="Q35" s="197"/>
      <c r="R35" s="197"/>
      <c r="S35" s="197"/>
      <c r="T35" s="197"/>
      <c r="U35" s="197"/>
      <c r="V35" s="197"/>
      <c r="W35" s="197"/>
      <c r="X35" s="197"/>
      <c r="Y35" s="197"/>
      <c r="Z35" s="197"/>
      <c r="AA35" s="197"/>
      <c r="AB35" s="197"/>
      <c r="AC35" s="197"/>
      <c r="AD35" s="197"/>
      <c r="AE35" s="197"/>
      <c r="AF35" s="197"/>
      <c r="AG35" s="197"/>
      <c r="AH35" s="197"/>
      <c r="AI35" s="197"/>
      <c r="AJ35" s="91">
        <f t="shared" si="0"/>
        <v>0</v>
      </c>
      <c r="AK35" s="91">
        <f t="shared" si="1"/>
        <v>0</v>
      </c>
      <c r="AL35" s="40">
        <f t="shared" si="3"/>
        <v>0</v>
      </c>
      <c r="AM35" s="40">
        <f t="shared" si="2"/>
        <v>0</v>
      </c>
    </row>
    <row r="36" spans="1:39">
      <c r="A36" s="92"/>
      <c r="B36" s="247"/>
      <c r="C36" s="247"/>
      <c r="D36" s="247"/>
      <c r="E36" s="247"/>
      <c r="F36" s="247"/>
      <c r="G36" s="247"/>
      <c r="H36" s="247"/>
      <c r="I36" s="247"/>
      <c r="J36" s="247"/>
      <c r="K36" s="247"/>
      <c r="L36" s="247"/>
      <c r="M36" s="247"/>
      <c r="N36" s="247"/>
      <c r="O36" s="247"/>
      <c r="P36" s="247"/>
      <c r="Q36" s="247"/>
      <c r="R36" s="247"/>
      <c r="S36" s="247"/>
      <c r="T36" s="247"/>
      <c r="U36" s="247"/>
      <c r="V36" s="247"/>
      <c r="W36" s="247"/>
      <c r="X36" s="247"/>
      <c r="Y36" s="247"/>
      <c r="Z36" s="247"/>
      <c r="AA36" s="247"/>
      <c r="AB36" s="247"/>
      <c r="AC36" s="247"/>
      <c r="AD36" s="247"/>
      <c r="AE36" s="237"/>
      <c r="AF36" s="237"/>
      <c r="AG36" s="237"/>
      <c r="AH36" s="237"/>
      <c r="AI36" s="237"/>
      <c r="AJ36" s="91">
        <f t="shared" si="0"/>
        <v>0</v>
      </c>
      <c r="AK36" s="91">
        <f t="shared" si="1"/>
        <v>0</v>
      </c>
      <c r="AL36" s="40">
        <f t="shared" si="3"/>
        <v>0</v>
      </c>
      <c r="AM36" s="40">
        <f t="shared" si="2"/>
        <v>0</v>
      </c>
    </row>
    <row r="37" spans="1:39">
      <c r="A37" s="92"/>
      <c r="B37" s="237"/>
      <c r="C37" s="237"/>
      <c r="D37" s="237"/>
      <c r="E37" s="237"/>
      <c r="F37" s="237"/>
      <c r="G37" s="237"/>
      <c r="H37" s="237"/>
      <c r="I37" s="237"/>
      <c r="J37" s="237"/>
      <c r="K37" s="237"/>
      <c r="L37" s="237"/>
      <c r="M37" s="237"/>
      <c r="N37" s="237"/>
      <c r="O37" s="237"/>
      <c r="P37" s="237"/>
      <c r="Q37" s="237"/>
      <c r="R37" s="237"/>
      <c r="S37" s="237"/>
      <c r="T37" s="237"/>
      <c r="U37" s="237"/>
      <c r="V37" s="237"/>
      <c r="W37" s="237"/>
      <c r="X37" s="237"/>
      <c r="Y37" s="237"/>
      <c r="Z37" s="237"/>
      <c r="AA37" s="237"/>
      <c r="AB37" s="237"/>
      <c r="AC37" s="237"/>
      <c r="AD37" s="282"/>
      <c r="AE37" s="237"/>
      <c r="AF37" s="237"/>
      <c r="AG37" s="237"/>
      <c r="AH37" s="282"/>
      <c r="AI37" s="237"/>
      <c r="AJ37" s="91">
        <f t="shared" si="0"/>
        <v>0</v>
      </c>
      <c r="AK37" s="91">
        <f t="shared" si="1"/>
        <v>0</v>
      </c>
      <c r="AL37" s="40">
        <f t="shared" si="3"/>
        <v>0</v>
      </c>
      <c r="AM37" s="40">
        <f t="shared" si="2"/>
        <v>0</v>
      </c>
    </row>
    <row r="38" spans="1:39">
      <c r="A38" s="96"/>
      <c r="B38" s="247"/>
      <c r="C38" s="237"/>
      <c r="D38" s="237"/>
      <c r="E38" s="237"/>
      <c r="F38" s="247"/>
      <c r="G38" s="237"/>
      <c r="H38" s="237"/>
      <c r="I38" s="237"/>
      <c r="J38" s="247"/>
      <c r="K38" s="247"/>
      <c r="L38" s="237"/>
      <c r="M38" s="237"/>
      <c r="N38" s="247"/>
      <c r="O38" s="247"/>
      <c r="P38" s="237"/>
      <c r="Q38" s="237"/>
      <c r="R38" s="247"/>
      <c r="S38" s="247"/>
      <c r="T38" s="247"/>
      <c r="U38" s="247"/>
      <c r="V38" s="247"/>
      <c r="W38" s="247"/>
      <c r="X38" s="237"/>
      <c r="Y38" s="237"/>
      <c r="Z38" s="247"/>
      <c r="AA38" s="247"/>
      <c r="AB38" s="237"/>
      <c r="AC38" s="237"/>
      <c r="AD38" s="237"/>
      <c r="AE38" s="237"/>
      <c r="AF38" s="237"/>
      <c r="AG38" s="237"/>
      <c r="AH38" s="237"/>
      <c r="AI38" s="237"/>
      <c r="AJ38" s="91">
        <f t="shared" si="0"/>
        <v>0</v>
      </c>
      <c r="AK38" s="91">
        <f t="shared" si="1"/>
        <v>0</v>
      </c>
      <c r="AL38" s="40">
        <f t="shared" si="3"/>
        <v>0</v>
      </c>
      <c r="AM38" s="40">
        <f t="shared" si="2"/>
        <v>0</v>
      </c>
    </row>
    <row r="39" spans="1:39">
      <c r="A39" s="97"/>
      <c r="B39" s="256"/>
      <c r="C39" s="256"/>
      <c r="D39" s="256"/>
      <c r="E39" s="256"/>
      <c r="F39" s="256"/>
      <c r="G39" s="256"/>
      <c r="H39" s="256"/>
      <c r="I39" s="256"/>
      <c r="J39" s="256"/>
      <c r="K39" s="256"/>
      <c r="L39" s="256"/>
      <c r="M39" s="256"/>
      <c r="N39" s="256"/>
      <c r="O39" s="256"/>
      <c r="P39" s="256"/>
      <c r="Q39" s="256"/>
      <c r="R39" s="256"/>
      <c r="S39" s="256"/>
      <c r="T39" s="256"/>
      <c r="U39" s="256"/>
      <c r="V39" s="256"/>
      <c r="W39" s="256"/>
      <c r="X39" s="256"/>
      <c r="Y39" s="256"/>
      <c r="Z39" s="256"/>
      <c r="AA39" s="256"/>
      <c r="AB39" s="256"/>
      <c r="AC39" s="256"/>
      <c r="AD39" s="364"/>
      <c r="AE39" s="256"/>
      <c r="AF39" s="256"/>
      <c r="AG39" s="256"/>
      <c r="AH39" s="256"/>
      <c r="AI39" s="256"/>
      <c r="AJ39" s="91">
        <f t="shared" si="0"/>
        <v>0</v>
      </c>
      <c r="AK39" s="91">
        <f t="shared" si="1"/>
        <v>0</v>
      </c>
      <c r="AL39" s="40">
        <f t="shared" si="3"/>
        <v>0</v>
      </c>
      <c r="AM39" s="40">
        <f t="shared" si="2"/>
        <v>0</v>
      </c>
    </row>
    <row r="40" spans="1:39">
      <c r="A40" s="96"/>
      <c r="B40" s="210"/>
      <c r="C40" s="210"/>
      <c r="D40" s="210"/>
      <c r="E40" s="210"/>
      <c r="F40" s="210"/>
      <c r="G40" s="210"/>
      <c r="H40" s="210"/>
      <c r="I40" s="210"/>
      <c r="J40" s="210"/>
      <c r="K40" s="210"/>
      <c r="L40" s="210"/>
      <c r="M40" s="210"/>
      <c r="N40" s="210"/>
      <c r="O40" s="210"/>
      <c r="P40" s="210"/>
      <c r="Q40" s="210"/>
      <c r="R40" s="210"/>
      <c r="S40" s="210"/>
      <c r="T40" s="210"/>
      <c r="U40" s="210"/>
      <c r="V40" s="210"/>
      <c r="W40" s="210"/>
      <c r="X40" s="210"/>
      <c r="Y40" s="210"/>
      <c r="Z40" s="210"/>
      <c r="AA40" s="210"/>
      <c r="AB40" s="210"/>
      <c r="AC40" s="210"/>
      <c r="AD40" s="197"/>
      <c r="AE40" s="197"/>
      <c r="AF40" s="197"/>
      <c r="AG40" s="197"/>
      <c r="AH40" s="197"/>
      <c r="AI40" s="197"/>
      <c r="AJ40" s="91">
        <f t="shared" si="0"/>
        <v>0</v>
      </c>
      <c r="AK40" s="91">
        <f t="shared" si="1"/>
        <v>0</v>
      </c>
      <c r="AL40" s="40">
        <f t="shared" si="3"/>
        <v>0</v>
      </c>
      <c r="AM40" s="40">
        <f t="shared" si="2"/>
        <v>0</v>
      </c>
    </row>
    <row r="41" spans="1:39">
      <c r="A41" s="96"/>
      <c r="B41" s="365"/>
      <c r="C41" s="161"/>
      <c r="D41" s="161"/>
      <c r="E41" s="161"/>
      <c r="F41" s="365"/>
      <c r="G41" s="161"/>
      <c r="H41" s="161"/>
      <c r="I41" s="161"/>
      <c r="J41" s="351"/>
      <c r="K41" s="351"/>
      <c r="L41" s="351"/>
      <c r="M41" s="351"/>
      <c r="N41" s="351"/>
      <c r="O41" s="351"/>
      <c r="P41" s="351"/>
      <c r="Q41" s="351"/>
      <c r="R41" s="351"/>
      <c r="S41" s="351"/>
      <c r="T41" s="351"/>
      <c r="U41" s="351"/>
      <c r="V41" s="351"/>
      <c r="W41" s="351"/>
      <c r="X41" s="351"/>
      <c r="Y41" s="351"/>
      <c r="Z41" s="351"/>
      <c r="AA41" s="351"/>
      <c r="AB41" s="351"/>
      <c r="AC41" s="351"/>
      <c r="AD41" s="161"/>
      <c r="AE41" s="161"/>
      <c r="AF41" s="161"/>
      <c r="AG41" s="161"/>
      <c r="AH41" s="161"/>
      <c r="AI41" s="161"/>
      <c r="AJ41" s="91">
        <f t="shared" si="0"/>
        <v>0</v>
      </c>
      <c r="AK41" s="91">
        <f t="shared" si="1"/>
        <v>0</v>
      </c>
      <c r="AL41" s="40">
        <f t="shared" si="3"/>
        <v>0</v>
      </c>
      <c r="AM41" s="40">
        <f t="shared" si="2"/>
        <v>0</v>
      </c>
    </row>
    <row r="42" spans="1:39">
      <c r="A42" s="92"/>
      <c r="B42" s="197"/>
      <c r="C42" s="161"/>
      <c r="D42" s="161"/>
      <c r="E42" s="161"/>
      <c r="F42" s="197"/>
      <c r="G42" s="161"/>
      <c r="H42" s="161"/>
      <c r="I42" s="161"/>
      <c r="J42" s="197"/>
      <c r="K42" s="197"/>
      <c r="L42" s="197"/>
      <c r="M42" s="197"/>
      <c r="N42" s="197"/>
      <c r="O42" s="197"/>
      <c r="P42" s="197"/>
      <c r="Q42" s="197"/>
      <c r="R42" s="197"/>
      <c r="S42" s="197"/>
      <c r="T42" s="197"/>
      <c r="U42" s="197"/>
      <c r="V42" s="197"/>
      <c r="W42" s="197"/>
      <c r="X42" s="197"/>
      <c r="Y42" s="197"/>
      <c r="Z42" s="197"/>
      <c r="AA42" s="197"/>
      <c r="AB42" s="197"/>
      <c r="AC42" s="197"/>
      <c r="AD42" s="197"/>
      <c r="AE42" s="197"/>
      <c r="AF42" s="197"/>
      <c r="AG42" s="197"/>
      <c r="AH42" s="197"/>
      <c r="AI42" s="197"/>
      <c r="AJ42" s="91">
        <f t="shared" si="0"/>
        <v>0</v>
      </c>
      <c r="AK42" s="91">
        <f t="shared" si="1"/>
        <v>0</v>
      </c>
      <c r="AL42" s="40">
        <f t="shared" si="3"/>
        <v>0</v>
      </c>
      <c r="AM42" s="40">
        <f t="shared" si="2"/>
        <v>0</v>
      </c>
    </row>
    <row r="43" spans="1:39">
      <c r="A43" s="92"/>
      <c r="B43" s="161"/>
      <c r="C43" s="161"/>
      <c r="D43" s="161"/>
      <c r="E43" s="161"/>
      <c r="F43" s="161"/>
      <c r="G43" s="161"/>
      <c r="H43" s="161"/>
      <c r="I43" s="161"/>
      <c r="J43" s="161"/>
      <c r="K43" s="161"/>
      <c r="L43" s="161"/>
      <c r="M43" s="161"/>
      <c r="N43" s="161"/>
      <c r="O43" s="161"/>
      <c r="P43" s="161"/>
      <c r="Q43" s="161"/>
      <c r="R43" s="161"/>
      <c r="S43" s="161"/>
      <c r="T43" s="161"/>
      <c r="U43" s="161"/>
      <c r="V43" s="161"/>
      <c r="W43" s="161"/>
      <c r="X43" s="161"/>
      <c r="Y43" s="161"/>
      <c r="Z43" s="161"/>
      <c r="AA43" s="161"/>
      <c r="AB43" s="161"/>
      <c r="AC43" s="161"/>
      <c r="AD43" s="161"/>
      <c r="AE43" s="161"/>
      <c r="AF43" s="161"/>
      <c r="AG43" s="161"/>
      <c r="AH43" s="161"/>
      <c r="AI43" s="161"/>
      <c r="AJ43" s="91">
        <f t="shared" si="0"/>
        <v>0</v>
      </c>
      <c r="AK43" s="91">
        <f t="shared" si="1"/>
        <v>0</v>
      </c>
      <c r="AL43" s="40">
        <f t="shared" si="3"/>
        <v>0</v>
      </c>
      <c r="AM43" s="40">
        <f t="shared" si="2"/>
        <v>0</v>
      </c>
    </row>
    <row r="44" spans="1:39">
      <c r="A44" s="98"/>
      <c r="B44" s="226"/>
      <c r="C44" s="226"/>
      <c r="D44" s="226"/>
      <c r="E44" s="226"/>
      <c r="F44" s="226"/>
      <c r="G44" s="226"/>
      <c r="H44" s="226"/>
      <c r="I44" s="226"/>
      <c r="J44" s="226"/>
      <c r="K44" s="226"/>
      <c r="L44" s="226"/>
      <c r="M44" s="226"/>
      <c r="N44" s="226"/>
      <c r="O44" s="226"/>
      <c r="P44" s="226"/>
      <c r="Q44" s="226"/>
      <c r="R44" s="226"/>
      <c r="S44" s="226"/>
      <c r="T44" s="226"/>
      <c r="U44" s="226"/>
      <c r="V44" s="226"/>
      <c r="W44" s="226"/>
      <c r="X44" s="226"/>
      <c r="Y44" s="226"/>
      <c r="Z44" s="226"/>
      <c r="AA44" s="226"/>
      <c r="AB44" s="226"/>
      <c r="AC44" s="226"/>
      <c r="AD44" s="196"/>
      <c r="AE44" s="196"/>
      <c r="AF44" s="196"/>
      <c r="AG44" s="196"/>
      <c r="AH44" s="366"/>
      <c r="AI44" s="196"/>
      <c r="AJ44" s="91">
        <f t="shared" si="0"/>
        <v>0</v>
      </c>
      <c r="AK44" s="91">
        <f t="shared" si="1"/>
        <v>0</v>
      </c>
      <c r="AL44" s="40">
        <f t="shared" si="3"/>
        <v>0</v>
      </c>
      <c r="AM44" s="40">
        <f t="shared" si="2"/>
        <v>0</v>
      </c>
    </row>
    <row r="45" spans="1:39" ht="15" customHeight="1"/>
    <row r="46" spans="1:39" ht="15" customHeight="1"/>
    <row r="47" spans="1:39" ht="15" customHeight="1"/>
  </sheetData>
  <mergeCells count="13">
    <mergeCell ref="AJ2:AM2"/>
    <mergeCell ref="A1:Q1"/>
    <mergeCell ref="AH2:AI2"/>
    <mergeCell ref="R2:U2"/>
    <mergeCell ref="V2:Y2"/>
    <mergeCell ref="Z2:AC2"/>
    <mergeCell ref="AD2:AE2"/>
    <mergeCell ref="AF2:AG2"/>
    <mergeCell ref="N2:Q2"/>
    <mergeCell ref="A2:A3"/>
    <mergeCell ref="C2:E2"/>
    <mergeCell ref="F2:I2"/>
    <mergeCell ref="J2:M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M47"/>
  <sheetViews>
    <sheetView topLeftCell="Q1" zoomScale="80" zoomScaleNormal="80" workbookViewId="0">
      <selection activeCell="AI9" sqref="AI9"/>
    </sheetView>
  </sheetViews>
  <sheetFormatPr defaultRowHeight="14.4"/>
  <cols>
    <col min="1" max="1" width="16.44140625" customWidth="1"/>
    <col min="30" max="30" width="10.44140625" customWidth="1"/>
    <col min="31" max="31" width="13" customWidth="1"/>
    <col min="32" max="32" width="10.44140625" customWidth="1"/>
    <col min="33" max="33" width="13" customWidth="1"/>
    <col min="34" max="34" width="10.44140625" customWidth="1"/>
    <col min="35" max="35" width="13" customWidth="1"/>
    <col min="36" max="36" width="9.109375" customWidth="1"/>
  </cols>
  <sheetData>
    <row r="1" spans="1:39" ht="39.75" customHeight="1">
      <c r="A1" s="493" t="s">
        <v>121</v>
      </c>
      <c r="B1" s="493"/>
      <c r="C1" s="493"/>
      <c r="D1" s="493"/>
      <c r="E1" s="493"/>
      <c r="F1" s="493"/>
      <c r="G1" s="493"/>
      <c r="H1" s="493"/>
      <c r="I1" s="493"/>
      <c r="J1" s="493"/>
      <c r="K1" s="493"/>
      <c r="L1" s="493"/>
      <c r="M1" s="493"/>
      <c r="N1" s="493"/>
      <c r="O1" s="493"/>
      <c r="P1" s="493"/>
      <c r="Q1" s="493"/>
      <c r="R1" s="61"/>
      <c r="S1" s="61"/>
      <c r="T1" s="61"/>
      <c r="U1" s="62"/>
      <c r="V1" s="62"/>
      <c r="W1" s="62"/>
      <c r="X1" s="62"/>
      <c r="Y1" s="62"/>
      <c r="Z1" s="62"/>
      <c r="AA1" s="62"/>
      <c r="AB1" s="62"/>
      <c r="AC1" s="472"/>
      <c r="AD1" s="61"/>
      <c r="AE1" s="61"/>
      <c r="AF1" s="61"/>
      <c r="AG1" s="61"/>
      <c r="AH1" s="61"/>
      <c r="AI1" s="61"/>
      <c r="AJ1" s="33"/>
      <c r="AK1" s="33"/>
      <c r="AL1" s="33"/>
      <c r="AM1" s="33"/>
    </row>
    <row r="2" spans="1:39" ht="15" customHeight="1">
      <c r="A2" s="494" t="s">
        <v>128</v>
      </c>
      <c r="B2" s="63"/>
      <c r="C2" s="504" t="s">
        <v>41</v>
      </c>
      <c r="D2" s="504"/>
      <c r="E2" s="504"/>
      <c r="F2" s="505" t="s">
        <v>42</v>
      </c>
      <c r="G2" s="506"/>
      <c r="H2" s="506"/>
      <c r="I2" s="507"/>
      <c r="J2" s="505" t="s">
        <v>43</v>
      </c>
      <c r="K2" s="506"/>
      <c r="L2" s="506"/>
      <c r="M2" s="507"/>
      <c r="N2" s="505" t="s">
        <v>44</v>
      </c>
      <c r="O2" s="506"/>
      <c r="P2" s="506"/>
      <c r="Q2" s="507"/>
      <c r="R2" s="505" t="s">
        <v>45</v>
      </c>
      <c r="S2" s="506"/>
      <c r="T2" s="506"/>
      <c r="U2" s="507"/>
      <c r="V2" s="505" t="s">
        <v>46</v>
      </c>
      <c r="W2" s="506"/>
      <c r="X2" s="506"/>
      <c r="Y2" s="507"/>
      <c r="Z2" s="505" t="s">
        <v>47</v>
      </c>
      <c r="AA2" s="506"/>
      <c r="AB2" s="506"/>
      <c r="AC2" s="507"/>
      <c r="AD2" s="508" t="s">
        <v>54</v>
      </c>
      <c r="AE2" s="508"/>
      <c r="AF2" s="508" t="s">
        <v>55</v>
      </c>
      <c r="AG2" s="508"/>
      <c r="AH2" s="508" t="s">
        <v>56</v>
      </c>
      <c r="AI2" s="508"/>
      <c r="AJ2" s="497" t="s">
        <v>118</v>
      </c>
      <c r="AK2" s="498"/>
      <c r="AL2" s="498"/>
      <c r="AM2" s="499"/>
    </row>
    <row r="3" spans="1:39" ht="180" customHeight="1">
      <c r="A3" s="495"/>
      <c r="B3" s="64" t="s">
        <v>52</v>
      </c>
      <c r="C3" s="54" t="s">
        <v>53</v>
      </c>
      <c r="D3" s="54" t="s">
        <v>50</v>
      </c>
      <c r="E3" s="54" t="s">
        <v>51</v>
      </c>
      <c r="F3" s="64" t="s">
        <v>52</v>
      </c>
      <c r="G3" s="54" t="s">
        <v>53</v>
      </c>
      <c r="H3" s="54" t="s">
        <v>50</v>
      </c>
      <c r="I3" s="54" t="s">
        <v>51</v>
      </c>
      <c r="J3" s="64" t="s">
        <v>52</v>
      </c>
      <c r="K3" s="54" t="s">
        <v>53</v>
      </c>
      <c r="L3" s="54" t="s">
        <v>50</v>
      </c>
      <c r="M3" s="54" t="s">
        <v>51</v>
      </c>
      <c r="N3" s="64" t="s">
        <v>52</v>
      </c>
      <c r="O3" s="54" t="s">
        <v>53</v>
      </c>
      <c r="P3" s="54" t="s">
        <v>50</v>
      </c>
      <c r="Q3" s="54" t="s">
        <v>51</v>
      </c>
      <c r="R3" s="64" t="s">
        <v>52</v>
      </c>
      <c r="S3" s="54" t="s">
        <v>53</v>
      </c>
      <c r="T3" s="54" t="s">
        <v>50</v>
      </c>
      <c r="U3" s="54" t="s">
        <v>51</v>
      </c>
      <c r="V3" s="64" t="s">
        <v>52</v>
      </c>
      <c r="W3" s="54" t="s">
        <v>53</v>
      </c>
      <c r="X3" s="54" t="s">
        <v>50</v>
      </c>
      <c r="Y3" s="54" t="s">
        <v>51</v>
      </c>
      <c r="Z3" s="64" t="s">
        <v>52</v>
      </c>
      <c r="AA3" s="54" t="s">
        <v>53</v>
      </c>
      <c r="AB3" s="54" t="s">
        <v>50</v>
      </c>
      <c r="AC3" s="54" t="s">
        <v>51</v>
      </c>
      <c r="AD3" s="65" t="s">
        <v>57</v>
      </c>
      <c r="AE3" s="65" t="s">
        <v>49</v>
      </c>
      <c r="AF3" s="65" t="s">
        <v>57</v>
      </c>
      <c r="AG3" s="65" t="s">
        <v>49</v>
      </c>
      <c r="AH3" s="65" t="s">
        <v>57</v>
      </c>
      <c r="AI3" s="65" t="s">
        <v>49</v>
      </c>
      <c r="AJ3" s="37" t="s">
        <v>117</v>
      </c>
      <c r="AK3" s="38" t="s">
        <v>114</v>
      </c>
      <c r="AL3" s="38" t="s">
        <v>115</v>
      </c>
      <c r="AM3" s="38" t="s">
        <v>116</v>
      </c>
    </row>
    <row r="4" spans="1:39">
      <c r="A4" s="39" t="s">
        <v>129</v>
      </c>
      <c r="B4" s="237"/>
      <c r="C4" s="245"/>
      <c r="D4" s="245"/>
      <c r="E4" s="245"/>
      <c r="F4" s="245"/>
      <c r="G4" s="245"/>
      <c r="H4" s="245"/>
      <c r="I4" s="245"/>
      <c r="J4" s="245"/>
      <c r="K4" s="245"/>
      <c r="L4" s="245"/>
      <c r="M4" s="245"/>
      <c r="N4" s="237"/>
      <c r="O4" s="237"/>
      <c r="P4" s="237"/>
      <c r="Q4" s="237"/>
      <c r="R4" s="237"/>
      <c r="S4" s="237"/>
      <c r="T4" s="237"/>
      <c r="U4" s="237"/>
      <c r="V4" s="237"/>
      <c r="W4" s="237"/>
      <c r="X4" s="237"/>
      <c r="Y4" s="237"/>
      <c r="Z4" s="237"/>
      <c r="AA4" s="245"/>
      <c r="AB4" s="245"/>
      <c r="AC4" s="245"/>
      <c r="AD4" s="301"/>
      <c r="AE4" s="301"/>
      <c r="AF4" s="301"/>
      <c r="AG4" s="301"/>
      <c r="AH4" s="301"/>
      <c r="AI4" s="301"/>
      <c r="AJ4" s="87">
        <f t="shared" ref="AJ4:AJ44" si="0">SUM(C4+G4+K4+O4+S4+W4+AA4)</f>
        <v>0</v>
      </c>
      <c r="AK4" s="87">
        <f>B4+F4+J4+N4+R4+V4+Z4</f>
        <v>0</v>
      </c>
      <c r="AL4" s="68">
        <f>D4+H4+L4+P4+T4+X4+AB4</f>
        <v>0</v>
      </c>
      <c r="AM4" s="68">
        <f>SUM(E4+I4+M4+Q4+U4+Y4+AC4)</f>
        <v>0</v>
      </c>
    </row>
    <row r="5" spans="1:39">
      <c r="A5" s="42" t="s">
        <v>130</v>
      </c>
      <c r="B5" s="301"/>
      <c r="C5" s="302"/>
      <c r="D5" s="301"/>
      <c r="E5" s="302"/>
      <c r="F5" s="302"/>
      <c r="G5" s="301"/>
      <c r="H5" s="302"/>
      <c r="I5" s="301"/>
      <c r="J5" s="301"/>
      <c r="K5" s="302"/>
      <c r="L5" s="301"/>
      <c r="M5" s="302"/>
      <c r="N5" s="302"/>
      <c r="O5" s="301"/>
      <c r="P5" s="302"/>
      <c r="Q5" s="301"/>
      <c r="R5" s="301"/>
      <c r="S5" s="302"/>
      <c r="T5" s="301"/>
      <c r="U5" s="301"/>
      <c r="V5" s="301"/>
      <c r="W5" s="301"/>
      <c r="X5" s="301"/>
      <c r="Y5" s="301"/>
      <c r="Z5" s="301"/>
      <c r="AA5" s="301"/>
      <c r="AB5" s="301"/>
      <c r="AC5" s="301"/>
      <c r="AD5" s="301"/>
      <c r="AE5" s="301"/>
      <c r="AF5" s="301"/>
      <c r="AG5" s="301"/>
      <c r="AH5" s="301"/>
      <c r="AI5" s="301"/>
      <c r="AJ5" s="87">
        <f t="shared" si="0"/>
        <v>0</v>
      </c>
      <c r="AK5" s="87">
        <f t="shared" ref="AK5:AK44" si="1">B5+F5+J5+N5+R5+V5+Z5</f>
        <v>0</v>
      </c>
      <c r="AL5" s="68">
        <f>D5+H5+L5+P5+T5+X5+AB5</f>
        <v>0</v>
      </c>
      <c r="AM5" s="68">
        <f t="shared" ref="AM5:AM44" si="2">SUM(E5+I5+M5+Q5+U5+Y5+AC5)</f>
        <v>0</v>
      </c>
    </row>
    <row r="6" spans="1:39">
      <c r="A6" s="42" t="s">
        <v>131</v>
      </c>
      <c r="B6" s="237"/>
      <c r="C6" s="237"/>
      <c r="D6" s="237"/>
      <c r="E6" s="237"/>
      <c r="F6" s="237"/>
      <c r="G6" s="237"/>
      <c r="H6" s="237"/>
      <c r="I6" s="237"/>
      <c r="J6" s="237"/>
      <c r="K6" s="237"/>
      <c r="L6" s="237"/>
      <c r="M6" s="237"/>
      <c r="N6" s="237"/>
      <c r="O6" s="237"/>
      <c r="P6" s="237"/>
      <c r="Q6" s="237"/>
      <c r="R6" s="237"/>
      <c r="S6" s="237"/>
      <c r="T6" s="237"/>
      <c r="U6" s="237"/>
      <c r="V6" s="237"/>
      <c r="W6" s="237"/>
      <c r="X6" s="237"/>
      <c r="Y6" s="237"/>
      <c r="Z6" s="237"/>
      <c r="AA6" s="237"/>
      <c r="AB6" s="237"/>
      <c r="AC6" s="237"/>
      <c r="AD6" s="237"/>
      <c r="AE6" s="237"/>
      <c r="AF6" s="237"/>
      <c r="AG6" s="237"/>
      <c r="AH6" s="237"/>
      <c r="AI6" s="237"/>
      <c r="AJ6" s="87">
        <f t="shared" si="0"/>
        <v>0</v>
      </c>
      <c r="AK6" s="87">
        <f t="shared" si="1"/>
        <v>0</v>
      </c>
      <c r="AL6" s="68">
        <f t="shared" ref="AL6:AL44" si="3">D6+H6+L6+P6+T6+X6+AB6</f>
        <v>0</v>
      </c>
      <c r="AM6" s="68">
        <f t="shared" si="2"/>
        <v>0</v>
      </c>
    </row>
    <row r="7" spans="1:39">
      <c r="A7" s="42" t="s">
        <v>132</v>
      </c>
      <c r="B7" s="223"/>
      <c r="C7" s="223"/>
      <c r="D7" s="223"/>
      <c r="E7" s="223"/>
      <c r="F7" s="223"/>
      <c r="G7" s="223"/>
      <c r="H7" s="223"/>
      <c r="I7" s="223"/>
      <c r="J7" s="223"/>
      <c r="K7" s="223"/>
      <c r="L7" s="223"/>
      <c r="M7" s="223"/>
      <c r="N7" s="223"/>
      <c r="O7" s="223"/>
      <c r="P7" s="223"/>
      <c r="Q7" s="223"/>
      <c r="R7" s="223"/>
      <c r="S7" s="223"/>
      <c r="T7" s="223"/>
      <c r="U7" s="197"/>
      <c r="V7" s="197"/>
      <c r="W7" s="197"/>
      <c r="X7" s="197"/>
      <c r="Y7" s="197"/>
      <c r="Z7" s="197"/>
      <c r="AA7" s="197"/>
      <c r="AB7" s="197"/>
      <c r="AC7" s="197"/>
      <c r="AD7" s="223"/>
      <c r="AE7" s="223"/>
      <c r="AF7" s="73"/>
      <c r="AG7" s="73"/>
      <c r="AH7" s="73"/>
      <c r="AI7" s="367"/>
      <c r="AJ7" s="87">
        <f t="shared" si="0"/>
        <v>0</v>
      </c>
      <c r="AK7" s="87">
        <f t="shared" si="1"/>
        <v>0</v>
      </c>
      <c r="AL7" s="68">
        <f t="shared" si="3"/>
        <v>0</v>
      </c>
      <c r="AM7" s="68">
        <f t="shared" si="2"/>
        <v>0</v>
      </c>
    </row>
    <row r="8" spans="1:39" ht="29.4" customHeight="1">
      <c r="A8" s="44" t="s">
        <v>133</v>
      </c>
      <c r="B8" s="317">
        <v>36</v>
      </c>
      <c r="C8" s="317">
        <v>0</v>
      </c>
      <c r="D8" s="317">
        <v>0</v>
      </c>
      <c r="E8" s="317">
        <v>0</v>
      </c>
      <c r="F8" s="317">
        <v>41</v>
      </c>
      <c r="G8" s="317">
        <v>0</v>
      </c>
      <c r="H8" s="317">
        <v>0</v>
      </c>
      <c r="I8" s="317">
        <v>0</v>
      </c>
      <c r="J8" s="317">
        <v>48</v>
      </c>
      <c r="K8" s="317">
        <v>0</v>
      </c>
      <c r="L8" s="317">
        <v>0</v>
      </c>
      <c r="M8" s="317">
        <v>0</v>
      </c>
      <c r="N8" s="317">
        <v>43</v>
      </c>
      <c r="O8" s="317">
        <v>9</v>
      </c>
      <c r="P8" s="317">
        <v>8</v>
      </c>
      <c r="Q8" s="317">
        <v>0</v>
      </c>
      <c r="R8" s="317">
        <v>40</v>
      </c>
      <c r="S8" s="317">
        <v>6</v>
      </c>
      <c r="T8" s="317">
        <v>5</v>
      </c>
      <c r="U8" s="317">
        <v>0</v>
      </c>
      <c r="V8" s="317">
        <v>24</v>
      </c>
      <c r="W8" s="317">
        <v>8</v>
      </c>
      <c r="X8" s="317">
        <v>7</v>
      </c>
      <c r="Y8" s="317">
        <v>0</v>
      </c>
      <c r="Z8" s="317">
        <v>15</v>
      </c>
      <c r="AA8" s="317">
        <v>3</v>
      </c>
      <c r="AB8" s="317">
        <v>1</v>
      </c>
      <c r="AC8" s="317">
        <v>0</v>
      </c>
      <c r="AD8" s="317">
        <v>16</v>
      </c>
      <c r="AE8" s="317">
        <v>8</v>
      </c>
      <c r="AF8" s="317">
        <v>14</v>
      </c>
      <c r="AG8" s="317">
        <v>5</v>
      </c>
      <c r="AH8" s="473" t="s">
        <v>145</v>
      </c>
      <c r="AI8" s="317">
        <v>8</v>
      </c>
      <c r="AJ8" s="87">
        <f t="shared" si="0"/>
        <v>26</v>
      </c>
      <c r="AK8" s="87">
        <f t="shared" si="1"/>
        <v>247</v>
      </c>
      <c r="AL8" s="68">
        <f>D8+H8+L8+P8+T8+X8+AB8</f>
        <v>21</v>
      </c>
      <c r="AM8" s="68">
        <f t="shared" si="2"/>
        <v>0</v>
      </c>
    </row>
    <row r="9" spans="1:39" ht="24">
      <c r="A9" s="45" t="s">
        <v>149</v>
      </c>
      <c r="B9" s="475">
        <v>4</v>
      </c>
      <c r="C9" s="475">
        <v>0</v>
      </c>
      <c r="D9" s="475">
        <v>0</v>
      </c>
      <c r="E9" s="475">
        <v>0</v>
      </c>
      <c r="F9" s="475">
        <v>6</v>
      </c>
      <c r="G9" s="475">
        <v>0</v>
      </c>
      <c r="H9" s="475">
        <v>0</v>
      </c>
      <c r="I9" s="475">
        <v>0</v>
      </c>
      <c r="J9" s="475">
        <v>4</v>
      </c>
      <c r="K9" s="475">
        <v>0</v>
      </c>
      <c r="L9" s="475">
        <v>0</v>
      </c>
      <c r="M9" s="475">
        <v>0</v>
      </c>
      <c r="N9" s="475">
        <v>6</v>
      </c>
      <c r="O9" s="475">
        <v>0</v>
      </c>
      <c r="P9" s="475">
        <v>0</v>
      </c>
      <c r="Q9" s="475">
        <v>0</v>
      </c>
      <c r="R9" s="475">
        <v>5</v>
      </c>
      <c r="S9" s="475">
        <v>0</v>
      </c>
      <c r="T9" s="475">
        <v>0</v>
      </c>
      <c r="U9" s="475">
        <v>0</v>
      </c>
      <c r="V9" s="475">
        <v>0</v>
      </c>
      <c r="W9" s="178">
        <v>0</v>
      </c>
      <c r="X9" s="178">
        <v>0</v>
      </c>
      <c r="Y9" s="178">
        <v>0</v>
      </c>
      <c r="Z9" s="287">
        <v>0</v>
      </c>
      <c r="AA9" s="475">
        <v>0</v>
      </c>
      <c r="AB9" s="475">
        <v>0</v>
      </c>
      <c r="AC9" s="475">
        <v>0</v>
      </c>
      <c r="AD9" s="475">
        <v>0</v>
      </c>
      <c r="AE9" s="353">
        <v>0</v>
      </c>
      <c r="AF9" s="476">
        <v>0</v>
      </c>
      <c r="AG9" s="354">
        <v>0</v>
      </c>
      <c r="AH9" s="319">
        <v>0</v>
      </c>
      <c r="AI9" s="319">
        <v>0</v>
      </c>
      <c r="AJ9" s="87">
        <f t="shared" si="0"/>
        <v>0</v>
      </c>
      <c r="AK9" s="87">
        <f t="shared" si="1"/>
        <v>25</v>
      </c>
      <c r="AL9" s="68">
        <f t="shared" si="3"/>
        <v>0</v>
      </c>
      <c r="AM9" s="68">
        <f t="shared" si="2"/>
        <v>0</v>
      </c>
    </row>
    <row r="10" spans="1:39">
      <c r="A10" s="46" t="s">
        <v>134</v>
      </c>
      <c r="B10" s="237"/>
      <c r="C10" s="256"/>
      <c r="D10" s="256"/>
      <c r="E10" s="256"/>
      <c r="F10" s="237"/>
      <c r="G10" s="256"/>
      <c r="H10" s="256"/>
      <c r="I10" s="256"/>
      <c r="J10" s="237"/>
      <c r="K10" s="256"/>
      <c r="L10" s="256"/>
      <c r="M10" s="256"/>
      <c r="N10" s="237"/>
      <c r="O10" s="237"/>
      <c r="P10" s="237"/>
      <c r="Q10" s="237"/>
      <c r="R10" s="237"/>
      <c r="S10" s="237"/>
      <c r="T10" s="237"/>
      <c r="U10" s="237"/>
      <c r="V10" s="237"/>
      <c r="W10" s="237"/>
      <c r="X10" s="237"/>
      <c r="Y10" s="237"/>
      <c r="Z10" s="237"/>
      <c r="AA10" s="237"/>
      <c r="AB10" s="237"/>
      <c r="AC10" s="237"/>
      <c r="AD10" s="237"/>
      <c r="AE10" s="237"/>
      <c r="AF10" s="237"/>
      <c r="AG10" s="237"/>
      <c r="AH10" s="237"/>
      <c r="AI10" s="237"/>
      <c r="AJ10" s="87">
        <f t="shared" si="0"/>
        <v>0</v>
      </c>
      <c r="AK10" s="87">
        <f t="shared" si="1"/>
        <v>0</v>
      </c>
      <c r="AL10" s="68">
        <f t="shared" si="3"/>
        <v>0</v>
      </c>
      <c r="AM10" s="68">
        <f t="shared" si="2"/>
        <v>0</v>
      </c>
    </row>
    <row r="11" spans="1:39">
      <c r="A11" s="47" t="s">
        <v>135</v>
      </c>
      <c r="B11" s="247"/>
      <c r="C11" s="247"/>
      <c r="D11" s="247"/>
      <c r="E11" s="247"/>
      <c r="F11" s="247"/>
      <c r="G11" s="247"/>
      <c r="H11" s="247"/>
      <c r="I11" s="247"/>
      <c r="J11" s="247"/>
      <c r="K11" s="247"/>
      <c r="L11" s="247"/>
      <c r="M11" s="247"/>
      <c r="N11" s="247"/>
      <c r="O11" s="247"/>
      <c r="P11" s="247"/>
      <c r="Q11" s="247"/>
      <c r="R11" s="247"/>
      <c r="S11" s="247"/>
      <c r="T11" s="247"/>
      <c r="U11" s="247"/>
      <c r="V11" s="247"/>
      <c r="W11" s="247"/>
      <c r="X11" s="247"/>
      <c r="Y11" s="247"/>
      <c r="Z11" s="247"/>
      <c r="AA11" s="247"/>
      <c r="AB11" s="247"/>
      <c r="AC11" s="247"/>
      <c r="AD11" s="247"/>
      <c r="AE11" s="247"/>
      <c r="AF11" s="247"/>
      <c r="AG11" s="247"/>
      <c r="AH11" s="237"/>
      <c r="AI11" s="237"/>
      <c r="AJ11" s="87">
        <f t="shared" si="0"/>
        <v>0</v>
      </c>
      <c r="AK11" s="87">
        <f t="shared" si="1"/>
        <v>0</v>
      </c>
      <c r="AL11" s="68">
        <f t="shared" si="3"/>
        <v>0</v>
      </c>
      <c r="AM11" s="68">
        <f t="shared" si="2"/>
        <v>0</v>
      </c>
    </row>
    <row r="12" spans="1:39">
      <c r="A12" s="49" t="s">
        <v>136</v>
      </c>
      <c r="B12" s="50"/>
      <c r="C12" s="368"/>
      <c r="D12" s="330"/>
      <c r="E12" s="368"/>
      <c r="F12" s="50"/>
      <c r="G12" s="368"/>
      <c r="H12" s="330"/>
      <c r="I12" s="368"/>
      <c r="J12" s="50"/>
      <c r="K12" s="50"/>
      <c r="L12" s="50"/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  <c r="Z12" s="50"/>
      <c r="AA12" s="50"/>
      <c r="AB12" s="50"/>
      <c r="AC12" s="50"/>
      <c r="AD12" s="50"/>
      <c r="AE12" s="50"/>
      <c r="AF12" s="50"/>
      <c r="AG12" s="50"/>
      <c r="AH12" s="50"/>
      <c r="AI12" s="50"/>
      <c r="AJ12" s="87">
        <f t="shared" si="0"/>
        <v>0</v>
      </c>
      <c r="AK12" s="87">
        <f t="shared" si="1"/>
        <v>0</v>
      </c>
      <c r="AL12" s="68">
        <f t="shared" si="3"/>
        <v>0</v>
      </c>
      <c r="AM12" s="68">
        <f t="shared" si="2"/>
        <v>0</v>
      </c>
    </row>
    <row r="13" spans="1:39">
      <c r="A13" s="42" t="s">
        <v>137</v>
      </c>
      <c r="B13" s="252"/>
      <c r="C13" s="247"/>
      <c r="D13" s="247"/>
      <c r="E13" s="247"/>
      <c r="F13" s="252"/>
      <c r="G13" s="247"/>
      <c r="H13" s="247"/>
      <c r="I13" s="247"/>
      <c r="J13" s="252"/>
      <c r="K13" s="252"/>
      <c r="L13" s="252"/>
      <c r="M13" s="252"/>
      <c r="N13" s="252"/>
      <c r="O13" s="252"/>
      <c r="P13" s="252"/>
      <c r="Q13" s="252"/>
      <c r="R13" s="252"/>
      <c r="S13" s="252"/>
      <c r="T13" s="252"/>
      <c r="U13" s="252"/>
      <c r="V13" s="252"/>
      <c r="W13" s="252"/>
      <c r="X13" s="252"/>
      <c r="Y13" s="252"/>
      <c r="Z13" s="252"/>
      <c r="AA13" s="252"/>
      <c r="AB13" s="252"/>
      <c r="AC13" s="252"/>
      <c r="AD13" s="245"/>
      <c r="AE13" s="245"/>
      <c r="AF13" s="245"/>
      <c r="AG13" s="245"/>
      <c r="AH13" s="245"/>
      <c r="AI13" s="245"/>
      <c r="AJ13" s="87">
        <f t="shared" si="0"/>
        <v>0</v>
      </c>
      <c r="AK13" s="87">
        <f t="shared" si="1"/>
        <v>0</v>
      </c>
      <c r="AL13" s="68">
        <f t="shared" si="3"/>
        <v>0</v>
      </c>
      <c r="AM13" s="68">
        <f t="shared" si="2"/>
        <v>0</v>
      </c>
    </row>
    <row r="14" spans="1:39">
      <c r="A14" s="42" t="s">
        <v>138</v>
      </c>
      <c r="B14" s="245"/>
      <c r="C14" s="245"/>
      <c r="D14" s="245"/>
      <c r="E14" s="245"/>
      <c r="F14" s="245"/>
      <c r="G14" s="245"/>
      <c r="H14" s="245"/>
      <c r="I14" s="245"/>
      <c r="J14" s="245"/>
      <c r="K14" s="245"/>
      <c r="L14" s="245"/>
      <c r="M14" s="245"/>
      <c r="N14" s="245"/>
      <c r="O14" s="245"/>
      <c r="P14" s="245"/>
      <c r="Q14" s="245"/>
      <c r="R14" s="245"/>
      <c r="S14" s="245"/>
      <c r="T14" s="245"/>
      <c r="U14" s="245"/>
      <c r="V14" s="245"/>
      <c r="W14" s="245"/>
      <c r="X14" s="245"/>
      <c r="Y14" s="245"/>
      <c r="Z14" s="245"/>
      <c r="AA14" s="245"/>
      <c r="AB14" s="245"/>
      <c r="AC14" s="245"/>
      <c r="AD14" s="282"/>
      <c r="AE14" s="237"/>
      <c r="AF14" s="237"/>
      <c r="AG14" s="237"/>
      <c r="AH14" s="237"/>
      <c r="AI14" s="237"/>
      <c r="AJ14" s="87">
        <f t="shared" si="0"/>
        <v>0</v>
      </c>
      <c r="AK14" s="87">
        <f t="shared" si="1"/>
        <v>0</v>
      </c>
      <c r="AL14" s="68">
        <f t="shared" si="3"/>
        <v>0</v>
      </c>
      <c r="AM14" s="68">
        <f t="shared" si="2"/>
        <v>0</v>
      </c>
    </row>
    <row r="15" spans="1:39" ht="24">
      <c r="A15" s="42" t="s">
        <v>139</v>
      </c>
      <c r="B15" s="306"/>
      <c r="C15" s="306"/>
      <c r="D15" s="306"/>
      <c r="E15" s="306"/>
      <c r="F15" s="306"/>
      <c r="G15" s="306"/>
      <c r="H15" s="306"/>
      <c r="I15" s="306"/>
      <c r="J15" s="307"/>
      <c r="K15" s="307"/>
      <c r="L15" s="307"/>
      <c r="M15" s="307"/>
      <c r="N15" s="307"/>
      <c r="O15" s="307"/>
      <c r="P15" s="307"/>
      <c r="Q15" s="307"/>
      <c r="R15" s="307"/>
      <c r="S15" s="307"/>
      <c r="T15" s="307"/>
      <c r="U15" s="307"/>
      <c r="V15" s="307"/>
      <c r="W15" s="307"/>
      <c r="X15" s="307"/>
      <c r="Y15" s="307"/>
      <c r="Z15" s="307"/>
      <c r="AA15" s="162"/>
      <c r="AB15" s="162"/>
      <c r="AC15" s="162"/>
      <c r="AD15" s="162"/>
      <c r="AE15" s="162"/>
      <c r="AF15" s="162"/>
      <c r="AG15" s="162"/>
      <c r="AH15" s="162"/>
      <c r="AI15" s="162"/>
      <c r="AJ15" s="87">
        <f t="shared" si="0"/>
        <v>0</v>
      </c>
      <c r="AK15" s="87">
        <f t="shared" si="1"/>
        <v>0</v>
      </c>
      <c r="AL15" s="68">
        <f t="shared" si="3"/>
        <v>0</v>
      </c>
      <c r="AM15" s="68">
        <f t="shared" si="2"/>
        <v>0</v>
      </c>
    </row>
    <row r="16" spans="1:39">
      <c r="A16" s="51" t="s">
        <v>140</v>
      </c>
      <c r="B16" s="172"/>
      <c r="C16" s="172"/>
      <c r="D16" s="327"/>
      <c r="E16" s="172"/>
      <c r="F16" s="172"/>
      <c r="G16" s="172"/>
      <c r="H16" s="172"/>
      <c r="I16" s="172"/>
      <c r="J16" s="172"/>
      <c r="K16" s="172"/>
      <c r="L16" s="172"/>
      <c r="M16" s="172"/>
      <c r="N16" s="172"/>
      <c r="O16" s="172"/>
      <c r="P16" s="172"/>
      <c r="Q16" s="172"/>
      <c r="R16" s="172"/>
      <c r="S16" s="172"/>
      <c r="T16" s="172"/>
      <c r="U16" s="172"/>
      <c r="V16" s="172"/>
      <c r="W16" s="172"/>
      <c r="X16" s="172"/>
      <c r="Y16" s="172"/>
      <c r="Z16" s="172"/>
      <c r="AA16" s="172"/>
      <c r="AB16" s="172"/>
      <c r="AC16" s="172"/>
      <c r="AD16" s="172"/>
      <c r="AE16" s="162"/>
      <c r="AF16" s="162"/>
      <c r="AG16" s="162"/>
      <c r="AH16" s="162"/>
      <c r="AI16" s="162"/>
      <c r="AJ16" s="87">
        <f t="shared" si="0"/>
        <v>0</v>
      </c>
      <c r="AK16" s="87">
        <f t="shared" si="1"/>
        <v>0</v>
      </c>
      <c r="AL16" s="68">
        <f t="shared" si="3"/>
        <v>0</v>
      </c>
      <c r="AM16" s="68">
        <f t="shared" si="2"/>
        <v>0</v>
      </c>
    </row>
    <row r="17" spans="1:39">
      <c r="A17" s="52" t="s">
        <v>141</v>
      </c>
      <c r="B17" s="247"/>
      <c r="C17" s="247"/>
      <c r="D17" s="247"/>
      <c r="E17" s="247"/>
      <c r="F17" s="247"/>
      <c r="G17" s="247"/>
      <c r="H17" s="247"/>
      <c r="I17" s="247"/>
      <c r="J17" s="247"/>
      <c r="K17" s="247"/>
      <c r="L17" s="247"/>
      <c r="M17" s="247"/>
      <c r="N17" s="247"/>
      <c r="O17" s="247"/>
      <c r="P17" s="247"/>
      <c r="Q17" s="247"/>
      <c r="R17" s="247"/>
      <c r="S17" s="247"/>
      <c r="T17" s="247"/>
      <c r="U17" s="247"/>
      <c r="V17" s="247"/>
      <c r="W17" s="247"/>
      <c r="X17" s="247"/>
      <c r="Y17" s="247"/>
      <c r="Z17" s="247"/>
      <c r="AA17" s="247"/>
      <c r="AB17" s="247"/>
      <c r="AC17" s="247"/>
      <c r="AD17" s="264"/>
      <c r="AE17" s="247"/>
      <c r="AF17" s="247"/>
      <c r="AG17" s="247"/>
      <c r="AH17" s="247"/>
      <c r="AI17" s="256"/>
      <c r="AJ17" s="87">
        <f t="shared" si="0"/>
        <v>0</v>
      </c>
      <c r="AK17" s="87">
        <f t="shared" si="1"/>
        <v>0</v>
      </c>
      <c r="AL17" s="68">
        <f t="shared" si="3"/>
        <v>0</v>
      </c>
      <c r="AM17" s="68">
        <f t="shared" si="2"/>
        <v>0</v>
      </c>
    </row>
    <row r="18" spans="1:39">
      <c r="A18" s="42" t="s">
        <v>142</v>
      </c>
      <c r="B18" s="309"/>
      <c r="C18" s="301"/>
      <c r="D18" s="301"/>
      <c r="E18" s="301"/>
      <c r="F18" s="309"/>
      <c r="G18" s="301"/>
      <c r="H18" s="301"/>
      <c r="I18" s="301"/>
      <c r="J18" s="309"/>
      <c r="K18" s="301"/>
      <c r="L18" s="301"/>
      <c r="M18" s="301"/>
      <c r="N18" s="309"/>
      <c r="O18" s="301"/>
      <c r="P18" s="301"/>
      <c r="Q18" s="301"/>
      <c r="R18" s="309"/>
      <c r="S18" s="310"/>
      <c r="T18" s="311"/>
      <c r="U18" s="310"/>
      <c r="V18" s="309"/>
      <c r="W18" s="312"/>
      <c r="X18" s="312"/>
      <c r="Y18" s="312"/>
      <c r="Z18" s="309"/>
      <c r="AA18" s="312"/>
      <c r="AB18" s="312"/>
      <c r="AC18" s="312"/>
      <c r="AD18" s="357"/>
      <c r="AE18" s="301"/>
      <c r="AF18" s="301"/>
      <c r="AG18" s="301"/>
      <c r="AH18" s="357"/>
      <c r="AI18" s="301"/>
      <c r="AJ18" s="87">
        <f t="shared" si="0"/>
        <v>0</v>
      </c>
      <c r="AK18" s="87">
        <f t="shared" si="1"/>
        <v>0</v>
      </c>
      <c r="AL18" s="68">
        <f t="shared" si="3"/>
        <v>0</v>
      </c>
      <c r="AM18" s="68">
        <f t="shared" si="2"/>
        <v>0</v>
      </c>
    </row>
    <row r="19" spans="1:39" ht="14.25" customHeight="1">
      <c r="A19" s="52" t="s">
        <v>143</v>
      </c>
      <c r="B19" s="247"/>
      <c r="C19" s="247"/>
      <c r="D19" s="247"/>
      <c r="E19" s="247"/>
      <c r="F19" s="247"/>
      <c r="G19" s="247"/>
      <c r="H19" s="247"/>
      <c r="I19" s="247"/>
      <c r="J19" s="247"/>
      <c r="K19" s="247"/>
      <c r="L19" s="247"/>
      <c r="M19" s="247"/>
      <c r="N19" s="247"/>
      <c r="O19" s="247"/>
      <c r="P19" s="247"/>
      <c r="Q19" s="247"/>
      <c r="R19" s="247"/>
      <c r="S19" s="245"/>
      <c r="T19" s="321"/>
      <c r="U19" s="245"/>
      <c r="V19" s="245"/>
      <c r="W19" s="245"/>
      <c r="X19" s="245"/>
      <c r="Y19" s="245"/>
      <c r="Z19" s="245"/>
      <c r="AA19" s="245"/>
      <c r="AB19" s="245"/>
      <c r="AC19" s="245"/>
      <c r="AD19" s="245"/>
      <c r="AE19" s="245"/>
      <c r="AF19" s="245"/>
      <c r="AG19" s="245"/>
      <c r="AH19" s="245"/>
      <c r="AI19" s="245"/>
      <c r="AJ19" s="87">
        <f t="shared" si="0"/>
        <v>0</v>
      </c>
      <c r="AK19" s="87">
        <f t="shared" si="1"/>
        <v>0</v>
      </c>
      <c r="AL19" s="68">
        <f t="shared" si="3"/>
        <v>0</v>
      </c>
      <c r="AM19" s="68">
        <f t="shared" si="2"/>
        <v>0</v>
      </c>
    </row>
    <row r="20" spans="1:39" ht="24">
      <c r="A20" s="42" t="s">
        <v>144</v>
      </c>
      <c r="B20" s="247"/>
      <c r="C20" s="247"/>
      <c r="D20" s="247"/>
      <c r="E20" s="247"/>
      <c r="F20" s="247"/>
      <c r="G20" s="247"/>
      <c r="H20" s="247"/>
      <c r="I20" s="247"/>
      <c r="J20" s="247"/>
      <c r="K20" s="247"/>
      <c r="L20" s="247"/>
      <c r="M20" s="247"/>
      <c r="N20" s="247"/>
      <c r="O20" s="247"/>
      <c r="P20" s="247"/>
      <c r="Q20" s="247"/>
      <c r="R20" s="247"/>
      <c r="S20" s="247"/>
      <c r="T20" s="247"/>
      <c r="U20" s="247"/>
      <c r="V20" s="247"/>
      <c r="W20" s="247"/>
      <c r="X20" s="247"/>
      <c r="Y20" s="247"/>
      <c r="Z20" s="247"/>
      <c r="AA20" s="265"/>
      <c r="AB20" s="265"/>
      <c r="AC20" s="265"/>
      <c r="AD20" s="272"/>
      <c r="AE20" s="237"/>
      <c r="AF20" s="237"/>
      <c r="AG20" s="237"/>
      <c r="AH20" s="237"/>
      <c r="AI20" s="237"/>
      <c r="AJ20" s="87">
        <f t="shared" si="0"/>
        <v>0</v>
      </c>
      <c r="AK20" s="87">
        <f t="shared" si="1"/>
        <v>0</v>
      </c>
      <c r="AL20" s="68">
        <f t="shared" si="3"/>
        <v>0</v>
      </c>
      <c r="AM20" s="68">
        <f t="shared" si="2"/>
        <v>0</v>
      </c>
    </row>
    <row r="21" spans="1:39">
      <c r="A21" s="70"/>
      <c r="B21" s="204"/>
      <c r="C21" s="204"/>
      <c r="D21" s="204"/>
      <c r="E21" s="204"/>
      <c r="F21" s="204"/>
      <c r="G21" s="204"/>
      <c r="H21" s="204"/>
      <c r="I21" s="204"/>
      <c r="J21" s="204"/>
      <c r="K21" s="204"/>
      <c r="L21" s="204"/>
      <c r="M21" s="204"/>
      <c r="N21" s="204"/>
      <c r="O21" s="204"/>
      <c r="P21" s="204"/>
      <c r="Q21" s="204"/>
      <c r="R21" s="204"/>
      <c r="S21" s="204"/>
      <c r="T21" s="204"/>
      <c r="U21" s="204"/>
      <c r="V21" s="204"/>
      <c r="W21" s="204"/>
      <c r="X21" s="204"/>
      <c r="Y21" s="204"/>
      <c r="Z21" s="204"/>
      <c r="AA21" s="204"/>
      <c r="AB21" s="204"/>
      <c r="AC21" s="204"/>
      <c r="AD21" s="204"/>
      <c r="AE21" s="204"/>
      <c r="AF21" s="204"/>
      <c r="AG21" s="204"/>
      <c r="AH21" s="324"/>
      <c r="AI21" s="324"/>
      <c r="AJ21" s="87">
        <f t="shared" si="0"/>
        <v>0</v>
      </c>
      <c r="AK21" s="87">
        <f t="shared" si="1"/>
        <v>0</v>
      </c>
      <c r="AL21" s="68">
        <f t="shared" si="3"/>
        <v>0</v>
      </c>
      <c r="AM21" s="68">
        <f t="shared" si="2"/>
        <v>0</v>
      </c>
    </row>
    <row r="22" spans="1:39">
      <c r="A22" s="69"/>
      <c r="B22" s="197"/>
      <c r="C22" s="205"/>
      <c r="D22" s="205"/>
      <c r="E22" s="205"/>
      <c r="F22" s="205"/>
      <c r="G22" s="205"/>
      <c r="H22" s="205"/>
      <c r="I22" s="205"/>
      <c r="J22" s="205"/>
      <c r="K22" s="205"/>
      <c r="L22" s="205"/>
      <c r="M22" s="205"/>
      <c r="N22" s="197"/>
      <c r="O22" s="197"/>
      <c r="P22" s="197"/>
      <c r="Q22" s="197"/>
      <c r="R22" s="197"/>
      <c r="S22" s="197"/>
      <c r="T22" s="197"/>
      <c r="U22" s="197"/>
      <c r="V22" s="197"/>
      <c r="W22" s="197"/>
      <c r="X22" s="197"/>
      <c r="Y22" s="197"/>
      <c r="Z22" s="197"/>
      <c r="AA22" s="197"/>
      <c r="AB22" s="197"/>
      <c r="AC22" s="197"/>
      <c r="AD22" s="197"/>
      <c r="AE22" s="197"/>
      <c r="AF22" s="197"/>
      <c r="AG22" s="197"/>
      <c r="AH22" s="197"/>
      <c r="AI22" s="197"/>
      <c r="AJ22" s="87">
        <f t="shared" si="0"/>
        <v>0</v>
      </c>
      <c r="AK22" s="87">
        <f t="shared" si="1"/>
        <v>0</v>
      </c>
      <c r="AL22" s="68">
        <f t="shared" si="3"/>
        <v>0</v>
      </c>
      <c r="AM22" s="68">
        <f t="shared" si="2"/>
        <v>0</v>
      </c>
    </row>
    <row r="23" spans="1:39">
      <c r="A23" s="69"/>
      <c r="B23" s="205"/>
      <c r="C23" s="205"/>
      <c r="D23" s="205"/>
      <c r="E23" s="205"/>
      <c r="F23" s="205"/>
      <c r="G23" s="205"/>
      <c r="H23" s="205"/>
      <c r="I23" s="205"/>
      <c r="J23" s="205"/>
      <c r="K23" s="205"/>
      <c r="L23" s="205"/>
      <c r="M23" s="205"/>
      <c r="N23" s="205"/>
      <c r="O23" s="205"/>
      <c r="P23" s="205"/>
      <c r="Q23" s="205"/>
      <c r="R23" s="205"/>
      <c r="S23" s="205"/>
      <c r="T23" s="205"/>
      <c r="U23" s="205"/>
      <c r="V23" s="205"/>
      <c r="W23" s="205"/>
      <c r="X23" s="205"/>
      <c r="Y23" s="205"/>
      <c r="Z23" s="205"/>
      <c r="AA23" s="205"/>
      <c r="AB23" s="205"/>
      <c r="AC23" s="205"/>
      <c r="AD23" s="205"/>
      <c r="AE23" s="205"/>
      <c r="AF23" s="205"/>
      <c r="AG23" s="205"/>
      <c r="AH23" s="205"/>
      <c r="AI23" s="205"/>
      <c r="AJ23" s="87">
        <f t="shared" si="0"/>
        <v>0</v>
      </c>
      <c r="AK23" s="87">
        <f t="shared" si="1"/>
        <v>0</v>
      </c>
      <c r="AL23" s="68">
        <f t="shared" si="3"/>
        <v>0</v>
      </c>
      <c r="AM23" s="68">
        <f t="shared" si="2"/>
        <v>0</v>
      </c>
    </row>
    <row r="24" spans="1:39">
      <c r="A24" s="69"/>
      <c r="B24" s="265"/>
      <c r="C24" s="265"/>
      <c r="D24" s="265"/>
      <c r="E24" s="265"/>
      <c r="F24" s="265"/>
      <c r="G24" s="265"/>
      <c r="H24" s="265"/>
      <c r="I24" s="265"/>
      <c r="J24" s="265"/>
      <c r="K24" s="265"/>
      <c r="L24" s="265"/>
      <c r="M24" s="265"/>
      <c r="N24" s="265"/>
      <c r="O24" s="265"/>
      <c r="P24" s="265"/>
      <c r="Q24" s="265"/>
      <c r="R24" s="265"/>
      <c r="S24" s="265"/>
      <c r="T24" s="265"/>
      <c r="U24" s="265"/>
      <c r="V24" s="265"/>
      <c r="W24" s="265"/>
      <c r="X24" s="265"/>
      <c r="Y24" s="265"/>
      <c r="Z24" s="265"/>
      <c r="AA24" s="265"/>
      <c r="AB24" s="265"/>
      <c r="AC24" s="265"/>
      <c r="AD24" s="265"/>
      <c r="AE24" s="265"/>
      <c r="AF24" s="265"/>
      <c r="AG24" s="265"/>
      <c r="AH24" s="256"/>
      <c r="AI24" s="256"/>
      <c r="AJ24" s="87">
        <f t="shared" si="0"/>
        <v>0</v>
      </c>
      <c r="AK24" s="87">
        <f t="shared" si="1"/>
        <v>0</v>
      </c>
      <c r="AL24" s="68">
        <f t="shared" si="3"/>
        <v>0</v>
      </c>
      <c r="AM24" s="68">
        <f t="shared" si="2"/>
        <v>0</v>
      </c>
    </row>
    <row r="25" spans="1:39">
      <c r="A25" s="69"/>
      <c r="B25" s="161"/>
      <c r="C25" s="161"/>
      <c r="D25" s="161"/>
      <c r="E25" s="161"/>
      <c r="F25" s="161"/>
      <c r="G25" s="161"/>
      <c r="H25" s="161"/>
      <c r="I25" s="161"/>
      <c r="J25" s="161"/>
      <c r="K25" s="161"/>
      <c r="L25" s="161"/>
      <c r="M25" s="161"/>
      <c r="N25" s="161"/>
      <c r="O25" s="161"/>
      <c r="P25" s="161"/>
      <c r="Q25" s="161"/>
      <c r="R25" s="161"/>
      <c r="S25" s="161"/>
      <c r="T25" s="161"/>
      <c r="U25" s="161"/>
      <c r="V25" s="161"/>
      <c r="W25" s="161"/>
      <c r="X25" s="161"/>
      <c r="Y25" s="161"/>
      <c r="Z25" s="161"/>
      <c r="AA25" s="161"/>
      <c r="AB25" s="161"/>
      <c r="AC25" s="161"/>
      <c r="AD25" s="161"/>
      <c r="AE25" s="161"/>
      <c r="AF25" s="161"/>
      <c r="AG25" s="161"/>
      <c r="AH25" s="161"/>
      <c r="AI25" s="161"/>
      <c r="AJ25" s="87">
        <f t="shared" si="0"/>
        <v>0</v>
      </c>
      <c r="AK25" s="87">
        <f t="shared" si="1"/>
        <v>0</v>
      </c>
      <c r="AL25" s="68">
        <f t="shared" si="3"/>
        <v>0</v>
      </c>
      <c r="AM25" s="68">
        <f t="shared" si="2"/>
        <v>0</v>
      </c>
    </row>
    <row r="26" spans="1:39">
      <c r="A26" s="69"/>
      <c r="B26" s="237"/>
      <c r="C26" s="161"/>
      <c r="D26" s="161"/>
      <c r="E26" s="161"/>
      <c r="F26" s="237"/>
      <c r="G26" s="161"/>
      <c r="H26" s="161"/>
      <c r="I26" s="161"/>
      <c r="J26" s="237"/>
      <c r="K26" s="161"/>
      <c r="L26" s="161"/>
      <c r="M26" s="161"/>
      <c r="N26" s="237"/>
      <c r="O26" s="237"/>
      <c r="P26" s="237"/>
      <c r="Q26" s="237"/>
      <c r="R26" s="237"/>
      <c r="S26" s="237"/>
      <c r="T26" s="237"/>
      <c r="U26" s="237"/>
      <c r="V26" s="236"/>
      <c r="W26" s="236"/>
      <c r="X26" s="236"/>
      <c r="Y26" s="236"/>
      <c r="Z26" s="236"/>
      <c r="AA26" s="236"/>
      <c r="AB26" s="236"/>
      <c r="AC26" s="236"/>
      <c r="AD26" s="237"/>
      <c r="AE26" s="237"/>
      <c r="AF26" s="237"/>
      <c r="AG26" s="237"/>
      <c r="AH26" s="237"/>
      <c r="AI26" s="237"/>
      <c r="AJ26" s="87">
        <f t="shared" si="0"/>
        <v>0</v>
      </c>
      <c r="AK26" s="87">
        <f t="shared" si="1"/>
        <v>0</v>
      </c>
      <c r="AL26" s="68">
        <f t="shared" si="3"/>
        <v>0</v>
      </c>
      <c r="AM26" s="68">
        <f t="shared" si="2"/>
        <v>0</v>
      </c>
    </row>
    <row r="27" spans="1:39">
      <c r="A27" s="69"/>
      <c r="B27" s="161"/>
      <c r="C27" s="161"/>
      <c r="D27" s="161"/>
      <c r="E27" s="161"/>
      <c r="F27" s="161"/>
      <c r="G27" s="161"/>
      <c r="H27" s="161"/>
      <c r="I27" s="161"/>
      <c r="J27" s="161"/>
      <c r="K27" s="161"/>
      <c r="L27" s="161"/>
      <c r="M27" s="161"/>
      <c r="N27" s="161"/>
      <c r="O27" s="161"/>
      <c r="P27" s="161"/>
      <c r="Q27" s="161"/>
      <c r="R27" s="161"/>
      <c r="S27" s="161"/>
      <c r="T27" s="161"/>
      <c r="U27" s="161"/>
      <c r="V27" s="161"/>
      <c r="W27" s="161"/>
      <c r="X27" s="161"/>
      <c r="Y27" s="161"/>
      <c r="Z27" s="161"/>
      <c r="AA27" s="161"/>
      <c r="AB27" s="161"/>
      <c r="AC27" s="161"/>
      <c r="AD27" s="161"/>
      <c r="AE27" s="161"/>
      <c r="AF27" s="161"/>
      <c r="AG27" s="161"/>
      <c r="AH27" s="161"/>
      <c r="AI27" s="161"/>
      <c r="AJ27" s="87">
        <f t="shared" si="0"/>
        <v>0</v>
      </c>
      <c r="AK27" s="87">
        <f t="shared" si="1"/>
        <v>0</v>
      </c>
      <c r="AL27" s="68">
        <f t="shared" si="3"/>
        <v>0</v>
      </c>
      <c r="AM27" s="68">
        <f t="shared" si="2"/>
        <v>0</v>
      </c>
    </row>
    <row r="28" spans="1:39">
      <c r="A28" s="69"/>
      <c r="B28" s="154"/>
      <c r="C28" s="154"/>
      <c r="D28" s="154"/>
      <c r="E28" s="154"/>
      <c r="F28" s="154"/>
      <c r="G28" s="154"/>
      <c r="H28" s="154"/>
      <c r="I28" s="154"/>
      <c r="J28" s="154"/>
      <c r="K28" s="154"/>
      <c r="L28" s="154"/>
      <c r="M28" s="154"/>
      <c r="N28" s="154"/>
      <c r="O28" s="154"/>
      <c r="P28" s="154"/>
      <c r="Q28" s="154"/>
      <c r="R28" s="154"/>
      <c r="S28" s="154"/>
      <c r="T28" s="154"/>
      <c r="U28" s="154"/>
      <c r="V28" s="154"/>
      <c r="W28" s="154"/>
      <c r="X28" s="154"/>
      <c r="Y28" s="154"/>
      <c r="Z28" s="154"/>
      <c r="AA28" s="154"/>
      <c r="AB28" s="154"/>
      <c r="AC28" s="154"/>
      <c r="AD28" s="361"/>
      <c r="AE28" s="361"/>
      <c r="AF28" s="361"/>
      <c r="AG28" s="361"/>
      <c r="AH28" s="329"/>
      <c r="AI28" s="329"/>
      <c r="AJ28" s="87">
        <f t="shared" si="0"/>
        <v>0</v>
      </c>
      <c r="AK28" s="87">
        <f t="shared" si="1"/>
        <v>0</v>
      </c>
      <c r="AL28" s="68">
        <f t="shared" si="3"/>
        <v>0</v>
      </c>
      <c r="AM28" s="68">
        <f t="shared" si="2"/>
        <v>0</v>
      </c>
    </row>
    <row r="29" spans="1:39">
      <c r="A29" s="69"/>
      <c r="B29" s="362"/>
      <c r="C29" s="161"/>
      <c r="D29" s="161"/>
      <c r="E29" s="161"/>
      <c r="F29" s="362"/>
      <c r="G29" s="161"/>
      <c r="H29" s="161"/>
      <c r="I29" s="161"/>
      <c r="J29" s="177"/>
      <c r="K29" s="177"/>
      <c r="L29" s="177"/>
      <c r="M29" s="177"/>
      <c r="N29" s="177"/>
      <c r="O29" s="177"/>
      <c r="P29" s="177"/>
      <c r="Q29" s="177"/>
      <c r="R29" s="177"/>
      <c r="S29" s="177"/>
      <c r="T29" s="177"/>
      <c r="U29" s="177"/>
      <c r="V29" s="177"/>
      <c r="W29" s="177"/>
      <c r="X29" s="177"/>
      <c r="Y29" s="177"/>
      <c r="Z29" s="177"/>
      <c r="AA29" s="177"/>
      <c r="AB29" s="177"/>
      <c r="AC29" s="177"/>
      <c r="AD29" s="177"/>
      <c r="AE29" s="177"/>
      <c r="AF29" s="177"/>
      <c r="AG29" s="177"/>
      <c r="AH29" s="177"/>
      <c r="AI29" s="177"/>
      <c r="AJ29" s="87">
        <f t="shared" si="0"/>
        <v>0</v>
      </c>
      <c r="AK29" s="87">
        <f t="shared" si="1"/>
        <v>0</v>
      </c>
      <c r="AL29" s="68">
        <f t="shared" si="3"/>
        <v>0</v>
      </c>
      <c r="AM29" s="68">
        <f t="shared" si="2"/>
        <v>0</v>
      </c>
    </row>
    <row r="30" spans="1:39">
      <c r="A30" s="69"/>
      <c r="B30" s="237"/>
      <c r="C30" s="237"/>
      <c r="D30" s="237"/>
      <c r="E30" s="237"/>
      <c r="F30" s="237"/>
      <c r="G30" s="237"/>
      <c r="H30" s="237"/>
      <c r="I30" s="237"/>
      <c r="J30" s="237"/>
      <c r="K30" s="237"/>
      <c r="L30" s="237"/>
      <c r="M30" s="237"/>
      <c r="N30" s="237"/>
      <c r="O30" s="237"/>
      <c r="P30" s="237"/>
      <c r="Q30" s="237"/>
      <c r="R30" s="237"/>
      <c r="S30" s="237"/>
      <c r="T30" s="237"/>
      <c r="U30" s="237"/>
      <c r="V30" s="237"/>
      <c r="W30" s="237"/>
      <c r="X30" s="237"/>
      <c r="Y30" s="237"/>
      <c r="Z30" s="237"/>
      <c r="AA30" s="237"/>
      <c r="AB30" s="237"/>
      <c r="AC30" s="237"/>
      <c r="AD30" s="237"/>
      <c r="AE30" s="237"/>
      <c r="AF30" s="237"/>
      <c r="AG30" s="237"/>
      <c r="AH30" s="237"/>
      <c r="AI30" s="237"/>
      <c r="AJ30" s="87">
        <f t="shared" si="0"/>
        <v>0</v>
      </c>
      <c r="AK30" s="87">
        <f t="shared" si="1"/>
        <v>0</v>
      </c>
      <c r="AL30" s="68">
        <f t="shared" si="3"/>
        <v>0</v>
      </c>
      <c r="AM30" s="68">
        <f t="shared" si="2"/>
        <v>0</v>
      </c>
    </row>
    <row r="31" spans="1:39">
      <c r="A31" s="66"/>
      <c r="B31" s="237"/>
      <c r="C31" s="245"/>
      <c r="D31" s="245"/>
      <c r="E31" s="245"/>
      <c r="F31" s="245"/>
      <c r="G31" s="245"/>
      <c r="H31" s="245"/>
      <c r="I31" s="245"/>
      <c r="J31" s="245"/>
      <c r="K31" s="245"/>
      <c r="L31" s="245"/>
      <c r="M31" s="245"/>
      <c r="N31" s="237"/>
      <c r="O31" s="237"/>
      <c r="P31" s="237"/>
      <c r="Q31" s="237"/>
      <c r="R31" s="237"/>
      <c r="S31" s="237"/>
      <c r="T31" s="237"/>
      <c r="U31" s="237"/>
      <c r="V31" s="237"/>
      <c r="W31" s="237"/>
      <c r="X31" s="237"/>
      <c r="Y31" s="237"/>
      <c r="Z31" s="237"/>
      <c r="AA31" s="237"/>
      <c r="AB31" s="237"/>
      <c r="AC31" s="237"/>
      <c r="AD31" s="237"/>
      <c r="AE31" s="237"/>
      <c r="AF31" s="237"/>
      <c r="AG31" s="237"/>
      <c r="AH31" s="237"/>
      <c r="AI31" s="237"/>
      <c r="AJ31" s="87">
        <f t="shared" si="0"/>
        <v>0</v>
      </c>
      <c r="AK31" s="87">
        <f t="shared" si="1"/>
        <v>0</v>
      </c>
      <c r="AL31" s="68">
        <f t="shared" si="3"/>
        <v>0</v>
      </c>
      <c r="AM31" s="68">
        <f t="shared" si="2"/>
        <v>0</v>
      </c>
    </row>
    <row r="32" spans="1:39">
      <c r="A32" s="70"/>
      <c r="B32" s="298"/>
      <c r="C32" s="298"/>
      <c r="D32" s="298"/>
      <c r="E32" s="298"/>
      <c r="F32" s="298"/>
      <c r="G32" s="298"/>
      <c r="H32" s="298"/>
      <c r="I32" s="298"/>
      <c r="J32" s="298"/>
      <c r="K32" s="298"/>
      <c r="L32" s="298"/>
      <c r="M32" s="298"/>
      <c r="N32" s="298"/>
      <c r="O32" s="298"/>
      <c r="P32" s="298"/>
      <c r="Q32" s="298"/>
      <c r="R32" s="298"/>
      <c r="S32" s="298"/>
      <c r="T32" s="298"/>
      <c r="U32" s="298"/>
      <c r="V32" s="298"/>
      <c r="W32" s="298"/>
      <c r="X32" s="298"/>
      <c r="Y32" s="298"/>
      <c r="Z32" s="298"/>
      <c r="AA32" s="298"/>
      <c r="AB32" s="298"/>
      <c r="AC32" s="298"/>
      <c r="AD32" s="298"/>
      <c r="AE32" s="298"/>
      <c r="AF32" s="298"/>
      <c r="AG32" s="298"/>
      <c r="AH32" s="298"/>
      <c r="AI32" s="298"/>
      <c r="AJ32" s="87">
        <f t="shared" si="0"/>
        <v>0</v>
      </c>
      <c r="AK32" s="87">
        <f t="shared" si="1"/>
        <v>0</v>
      </c>
      <c r="AL32" s="68">
        <f t="shared" si="3"/>
        <v>0</v>
      </c>
      <c r="AM32" s="68">
        <f t="shared" si="2"/>
        <v>0</v>
      </c>
    </row>
    <row r="33" spans="1:39">
      <c r="A33" s="70"/>
      <c r="B33" s="193"/>
      <c r="C33" s="193"/>
      <c r="D33" s="193"/>
      <c r="E33" s="193"/>
      <c r="F33" s="193"/>
      <c r="G33" s="193"/>
      <c r="H33" s="193"/>
      <c r="I33" s="193"/>
      <c r="J33" s="193"/>
      <c r="K33" s="193"/>
      <c r="L33" s="193"/>
      <c r="M33" s="193"/>
      <c r="N33" s="193"/>
      <c r="O33" s="193"/>
      <c r="P33" s="193"/>
      <c r="Q33" s="193"/>
      <c r="R33" s="193"/>
      <c r="S33" s="193"/>
      <c r="T33" s="193"/>
      <c r="U33" s="193"/>
      <c r="V33" s="193"/>
      <c r="W33" s="193"/>
      <c r="X33" s="193"/>
      <c r="Y33" s="193"/>
      <c r="Z33" s="193"/>
      <c r="AA33" s="193"/>
      <c r="AB33" s="193"/>
      <c r="AC33" s="193"/>
      <c r="AD33" s="193"/>
      <c r="AE33" s="177"/>
      <c r="AF33" s="177"/>
      <c r="AG33" s="177"/>
      <c r="AH33" s="177"/>
      <c r="AI33" s="177"/>
      <c r="AJ33" s="87">
        <f t="shared" si="0"/>
        <v>0</v>
      </c>
      <c r="AK33" s="87">
        <f t="shared" si="1"/>
        <v>0</v>
      </c>
      <c r="AL33" s="68">
        <f t="shared" si="3"/>
        <v>0</v>
      </c>
      <c r="AM33" s="68">
        <f t="shared" si="2"/>
        <v>0</v>
      </c>
    </row>
    <row r="34" spans="1:39">
      <c r="A34" s="74"/>
      <c r="B34" s="245"/>
      <c r="C34" s="245"/>
      <c r="D34" s="245"/>
      <c r="E34" s="245"/>
      <c r="F34" s="245"/>
      <c r="G34" s="245"/>
      <c r="H34" s="245"/>
      <c r="I34" s="245"/>
      <c r="J34" s="245"/>
      <c r="K34" s="245"/>
      <c r="L34" s="245"/>
      <c r="M34" s="245"/>
      <c r="N34" s="245"/>
      <c r="O34" s="245"/>
      <c r="P34" s="245"/>
      <c r="Q34" s="245"/>
      <c r="R34" s="245"/>
      <c r="S34" s="245"/>
      <c r="T34" s="245"/>
      <c r="U34" s="245"/>
      <c r="V34" s="245"/>
      <c r="W34" s="245"/>
      <c r="X34" s="245"/>
      <c r="Y34" s="245"/>
      <c r="Z34" s="245"/>
      <c r="AA34" s="245"/>
      <c r="AB34" s="245"/>
      <c r="AC34" s="245"/>
      <c r="AD34" s="245"/>
      <c r="AE34" s="245"/>
      <c r="AF34" s="245"/>
      <c r="AG34" s="245"/>
      <c r="AH34" s="245"/>
      <c r="AI34" s="245"/>
      <c r="AJ34" s="87">
        <f t="shared" si="0"/>
        <v>0</v>
      </c>
      <c r="AK34" s="87">
        <f t="shared" si="1"/>
        <v>0</v>
      </c>
      <c r="AL34" s="68">
        <f t="shared" si="3"/>
        <v>0</v>
      </c>
      <c r="AM34" s="68">
        <f t="shared" si="2"/>
        <v>0</v>
      </c>
    </row>
    <row r="35" spans="1:39">
      <c r="A35" s="74"/>
      <c r="B35" s="197"/>
      <c r="C35" s="197"/>
      <c r="D35" s="197"/>
      <c r="E35" s="197"/>
      <c r="F35" s="197"/>
      <c r="G35" s="197"/>
      <c r="H35" s="197"/>
      <c r="I35" s="197"/>
      <c r="J35" s="197"/>
      <c r="K35" s="197"/>
      <c r="L35" s="197"/>
      <c r="M35" s="197"/>
      <c r="N35" s="197"/>
      <c r="O35" s="197"/>
      <c r="P35" s="197"/>
      <c r="Q35" s="197"/>
      <c r="R35" s="197"/>
      <c r="S35" s="197"/>
      <c r="T35" s="197"/>
      <c r="U35" s="197"/>
      <c r="V35" s="197"/>
      <c r="W35" s="197"/>
      <c r="X35" s="197"/>
      <c r="Y35" s="197"/>
      <c r="Z35" s="197"/>
      <c r="AA35" s="197"/>
      <c r="AB35" s="197"/>
      <c r="AC35" s="197"/>
      <c r="AD35" s="197"/>
      <c r="AE35" s="197"/>
      <c r="AF35" s="197"/>
      <c r="AG35" s="197"/>
      <c r="AH35" s="197"/>
      <c r="AI35" s="197"/>
      <c r="AJ35" s="87">
        <f t="shared" si="0"/>
        <v>0</v>
      </c>
      <c r="AK35" s="87">
        <f t="shared" si="1"/>
        <v>0</v>
      </c>
      <c r="AL35" s="68">
        <f t="shared" si="3"/>
        <v>0</v>
      </c>
      <c r="AM35" s="68">
        <f t="shared" si="2"/>
        <v>0</v>
      </c>
    </row>
    <row r="36" spans="1:39">
      <c r="A36" s="69"/>
      <c r="B36" s="247"/>
      <c r="C36" s="247"/>
      <c r="D36" s="247"/>
      <c r="E36" s="247"/>
      <c r="F36" s="247"/>
      <c r="G36" s="247"/>
      <c r="H36" s="247"/>
      <c r="I36" s="247"/>
      <c r="J36" s="247"/>
      <c r="K36" s="247"/>
      <c r="L36" s="247"/>
      <c r="M36" s="247"/>
      <c r="N36" s="247"/>
      <c r="O36" s="247"/>
      <c r="P36" s="247"/>
      <c r="Q36" s="247"/>
      <c r="R36" s="247"/>
      <c r="S36" s="247"/>
      <c r="T36" s="247"/>
      <c r="U36" s="247"/>
      <c r="V36" s="247"/>
      <c r="W36" s="247"/>
      <c r="X36" s="247"/>
      <c r="Y36" s="247"/>
      <c r="Z36" s="247"/>
      <c r="AA36" s="247"/>
      <c r="AB36" s="247"/>
      <c r="AC36" s="247"/>
      <c r="AD36" s="247"/>
      <c r="AE36" s="237"/>
      <c r="AF36" s="237"/>
      <c r="AG36" s="237"/>
      <c r="AH36" s="237"/>
      <c r="AI36" s="237"/>
      <c r="AJ36" s="87">
        <f t="shared" si="0"/>
        <v>0</v>
      </c>
      <c r="AK36" s="87">
        <f t="shared" si="1"/>
        <v>0</v>
      </c>
      <c r="AL36" s="68">
        <f t="shared" si="3"/>
        <v>0</v>
      </c>
      <c r="AM36" s="68">
        <f t="shared" si="2"/>
        <v>0</v>
      </c>
    </row>
    <row r="37" spans="1:39">
      <c r="A37" s="69"/>
      <c r="B37" s="237"/>
      <c r="C37" s="237"/>
      <c r="D37" s="237"/>
      <c r="E37" s="237"/>
      <c r="F37" s="237"/>
      <c r="G37" s="237"/>
      <c r="H37" s="237"/>
      <c r="I37" s="237"/>
      <c r="J37" s="237"/>
      <c r="K37" s="237"/>
      <c r="L37" s="237"/>
      <c r="M37" s="237"/>
      <c r="N37" s="237"/>
      <c r="O37" s="237"/>
      <c r="P37" s="237"/>
      <c r="Q37" s="237"/>
      <c r="R37" s="237"/>
      <c r="S37" s="237"/>
      <c r="T37" s="237"/>
      <c r="U37" s="237"/>
      <c r="V37" s="237"/>
      <c r="W37" s="237"/>
      <c r="X37" s="237"/>
      <c r="Y37" s="237"/>
      <c r="Z37" s="237"/>
      <c r="AA37" s="237"/>
      <c r="AB37" s="237"/>
      <c r="AC37" s="237"/>
      <c r="AD37" s="237"/>
      <c r="AE37" s="237"/>
      <c r="AF37" s="237"/>
      <c r="AG37" s="237"/>
      <c r="AH37" s="237"/>
      <c r="AI37" s="237"/>
      <c r="AJ37" s="87">
        <f t="shared" si="0"/>
        <v>0</v>
      </c>
      <c r="AK37" s="87">
        <f t="shared" si="1"/>
        <v>0</v>
      </c>
      <c r="AL37" s="68">
        <f t="shared" si="3"/>
        <v>0</v>
      </c>
      <c r="AM37" s="68">
        <f t="shared" si="2"/>
        <v>0</v>
      </c>
    </row>
    <row r="38" spans="1:39">
      <c r="A38" s="75"/>
      <c r="B38" s="247"/>
      <c r="C38" s="237"/>
      <c r="D38" s="237"/>
      <c r="E38" s="237"/>
      <c r="F38" s="247"/>
      <c r="G38" s="237"/>
      <c r="H38" s="237"/>
      <c r="I38" s="237"/>
      <c r="J38" s="247"/>
      <c r="K38" s="247"/>
      <c r="L38" s="237"/>
      <c r="M38" s="237"/>
      <c r="N38" s="247"/>
      <c r="O38" s="247"/>
      <c r="P38" s="237"/>
      <c r="Q38" s="237"/>
      <c r="R38" s="247"/>
      <c r="S38" s="247"/>
      <c r="T38" s="237"/>
      <c r="U38" s="237"/>
      <c r="V38" s="247"/>
      <c r="W38" s="247"/>
      <c r="X38" s="237"/>
      <c r="Y38" s="237"/>
      <c r="Z38" s="247"/>
      <c r="AA38" s="247"/>
      <c r="AB38" s="237"/>
      <c r="AC38" s="237"/>
      <c r="AD38" s="237"/>
      <c r="AE38" s="237"/>
      <c r="AF38" s="237"/>
      <c r="AG38" s="237"/>
      <c r="AH38" s="237"/>
      <c r="AI38" s="237"/>
      <c r="AJ38" s="87">
        <f t="shared" si="0"/>
        <v>0</v>
      </c>
      <c r="AK38" s="87">
        <f t="shared" si="1"/>
        <v>0</v>
      </c>
      <c r="AL38" s="68">
        <f t="shared" si="3"/>
        <v>0</v>
      </c>
      <c r="AM38" s="68">
        <f t="shared" si="2"/>
        <v>0</v>
      </c>
    </row>
    <row r="39" spans="1:39">
      <c r="A39" s="76"/>
      <c r="B39" s="256"/>
      <c r="C39" s="256"/>
      <c r="D39" s="256"/>
      <c r="E39" s="256"/>
      <c r="F39" s="256"/>
      <c r="G39" s="256"/>
      <c r="H39" s="256"/>
      <c r="I39" s="256"/>
      <c r="J39" s="256"/>
      <c r="K39" s="256"/>
      <c r="L39" s="256"/>
      <c r="M39" s="256"/>
      <c r="N39" s="256"/>
      <c r="O39" s="256"/>
      <c r="P39" s="256"/>
      <c r="Q39" s="256"/>
      <c r="R39" s="256"/>
      <c r="S39" s="256"/>
      <c r="T39" s="256"/>
      <c r="U39" s="256"/>
      <c r="V39" s="256"/>
      <c r="W39" s="256"/>
      <c r="X39" s="256"/>
      <c r="Y39" s="256"/>
      <c r="Z39" s="256"/>
      <c r="AA39" s="256"/>
      <c r="AB39" s="256"/>
      <c r="AC39" s="256"/>
      <c r="AD39" s="256"/>
      <c r="AE39" s="256"/>
      <c r="AF39" s="256"/>
      <c r="AG39" s="256"/>
      <c r="AH39" s="256"/>
      <c r="AI39" s="256"/>
      <c r="AJ39" s="87">
        <f t="shared" si="0"/>
        <v>0</v>
      </c>
      <c r="AK39" s="87">
        <f t="shared" si="1"/>
        <v>0</v>
      </c>
      <c r="AL39" s="68">
        <f t="shared" si="3"/>
        <v>0</v>
      </c>
      <c r="AM39" s="68">
        <f t="shared" si="2"/>
        <v>0</v>
      </c>
    </row>
    <row r="40" spans="1:39">
      <c r="A40" s="75"/>
      <c r="B40" s="77"/>
      <c r="C40" s="204"/>
      <c r="D40" s="204"/>
      <c r="E40" s="204"/>
      <c r="F40" s="77"/>
      <c r="G40" s="204"/>
      <c r="H40" s="204"/>
      <c r="I40" s="204"/>
      <c r="J40" s="77"/>
      <c r="K40" s="204"/>
      <c r="L40" s="204"/>
      <c r="M40" s="204"/>
      <c r="N40" s="77"/>
      <c r="O40" s="204"/>
      <c r="P40" s="204"/>
      <c r="Q40" s="204"/>
      <c r="R40" s="77"/>
      <c r="S40" s="204"/>
      <c r="T40" s="204"/>
      <c r="U40" s="204"/>
      <c r="V40" s="77"/>
      <c r="W40" s="204"/>
      <c r="X40" s="204"/>
      <c r="Y40" s="204"/>
      <c r="Z40" s="77"/>
      <c r="AA40" s="204"/>
      <c r="AB40" s="204"/>
      <c r="AC40" s="211"/>
      <c r="AD40" s="213"/>
      <c r="AE40" s="204"/>
      <c r="AF40" s="204"/>
      <c r="AG40" s="204"/>
      <c r="AH40" s="213"/>
      <c r="AI40" s="204"/>
      <c r="AJ40" s="87">
        <f t="shared" si="0"/>
        <v>0</v>
      </c>
      <c r="AK40" s="87">
        <f t="shared" si="1"/>
        <v>0</v>
      </c>
      <c r="AL40" s="68">
        <f t="shared" si="3"/>
        <v>0</v>
      </c>
      <c r="AM40" s="68">
        <f t="shared" si="2"/>
        <v>0</v>
      </c>
    </row>
    <row r="41" spans="1:39">
      <c r="A41" s="75"/>
      <c r="B41" s="350"/>
      <c r="C41" s="350"/>
      <c r="D41" s="350"/>
      <c r="E41" s="350"/>
      <c r="F41" s="350"/>
      <c r="G41" s="350"/>
      <c r="H41" s="350"/>
      <c r="I41" s="350"/>
      <c r="J41" s="350"/>
      <c r="K41" s="350"/>
      <c r="L41" s="350"/>
      <c r="M41" s="350"/>
      <c r="N41" s="351"/>
      <c r="O41" s="351"/>
      <c r="P41" s="351"/>
      <c r="Q41" s="351"/>
      <c r="R41" s="351"/>
      <c r="S41" s="351"/>
      <c r="T41" s="351"/>
      <c r="U41" s="351"/>
      <c r="V41" s="351"/>
      <c r="W41" s="351"/>
      <c r="X41" s="351"/>
      <c r="Y41" s="351"/>
      <c r="Z41" s="351"/>
      <c r="AA41" s="351"/>
      <c r="AB41" s="351"/>
      <c r="AC41" s="351"/>
      <c r="AD41" s="161"/>
      <c r="AE41" s="161"/>
      <c r="AF41" s="161"/>
      <c r="AG41" s="161"/>
      <c r="AH41" s="161"/>
      <c r="AI41" s="161"/>
      <c r="AJ41" s="87">
        <f t="shared" si="0"/>
        <v>0</v>
      </c>
      <c r="AK41" s="87">
        <f t="shared" si="1"/>
        <v>0</v>
      </c>
      <c r="AL41" s="68">
        <f t="shared" si="3"/>
        <v>0</v>
      </c>
      <c r="AM41" s="68">
        <f t="shared" si="2"/>
        <v>0</v>
      </c>
    </row>
    <row r="42" spans="1:39">
      <c r="A42" s="69"/>
      <c r="B42" s="197"/>
      <c r="C42" s="350"/>
      <c r="D42" s="350"/>
      <c r="E42" s="350"/>
      <c r="F42" s="197"/>
      <c r="G42" s="350"/>
      <c r="H42" s="350"/>
      <c r="I42" s="350"/>
      <c r="J42" s="197"/>
      <c r="K42" s="350"/>
      <c r="L42" s="350"/>
      <c r="M42" s="350"/>
      <c r="N42" s="197"/>
      <c r="O42" s="197"/>
      <c r="P42" s="197"/>
      <c r="Q42" s="197"/>
      <c r="R42" s="197"/>
      <c r="S42" s="197"/>
      <c r="T42" s="197"/>
      <c r="U42" s="197"/>
      <c r="V42" s="197"/>
      <c r="W42" s="197"/>
      <c r="X42" s="197"/>
      <c r="Y42" s="197"/>
      <c r="Z42" s="197"/>
      <c r="AA42" s="197"/>
      <c r="AB42" s="197"/>
      <c r="AC42" s="197"/>
      <c r="AD42" s="197"/>
      <c r="AE42" s="197"/>
      <c r="AF42" s="197"/>
      <c r="AG42" s="197"/>
      <c r="AH42" s="197"/>
      <c r="AI42" s="197"/>
      <c r="AJ42" s="87">
        <f t="shared" si="0"/>
        <v>0</v>
      </c>
      <c r="AK42" s="87">
        <f t="shared" si="1"/>
        <v>0</v>
      </c>
      <c r="AL42" s="68">
        <f t="shared" si="3"/>
        <v>0</v>
      </c>
      <c r="AM42" s="68">
        <f t="shared" si="2"/>
        <v>0</v>
      </c>
    </row>
    <row r="43" spans="1:39">
      <c r="A43" s="69"/>
      <c r="B43" s="161"/>
      <c r="C43" s="161"/>
      <c r="D43" s="161"/>
      <c r="E43" s="161"/>
      <c r="F43" s="161"/>
      <c r="G43" s="161"/>
      <c r="H43" s="161"/>
      <c r="I43" s="161"/>
      <c r="J43" s="161"/>
      <c r="K43" s="161"/>
      <c r="L43" s="161"/>
      <c r="M43" s="161"/>
      <c r="N43" s="161"/>
      <c r="O43" s="161"/>
      <c r="P43" s="161"/>
      <c r="Q43" s="161"/>
      <c r="R43" s="161"/>
      <c r="S43" s="161"/>
      <c r="T43" s="161"/>
      <c r="U43" s="161"/>
      <c r="V43" s="161"/>
      <c r="W43" s="161"/>
      <c r="X43" s="161"/>
      <c r="Y43" s="161"/>
      <c r="Z43" s="161"/>
      <c r="AA43" s="161"/>
      <c r="AB43" s="161"/>
      <c r="AC43" s="161"/>
      <c r="AD43" s="161"/>
      <c r="AE43" s="161"/>
      <c r="AF43" s="161"/>
      <c r="AG43" s="161"/>
      <c r="AH43" s="161"/>
      <c r="AI43" s="161"/>
      <c r="AJ43" s="87">
        <f t="shared" si="0"/>
        <v>0</v>
      </c>
      <c r="AK43" s="87">
        <f t="shared" si="1"/>
        <v>0</v>
      </c>
      <c r="AL43" s="68">
        <f t="shared" si="3"/>
        <v>0</v>
      </c>
      <c r="AM43" s="68">
        <f t="shared" si="2"/>
        <v>0</v>
      </c>
    </row>
    <row r="44" spans="1:39">
      <c r="A44" s="78"/>
      <c r="B44" s="226"/>
      <c r="C44" s="226"/>
      <c r="D44" s="226"/>
      <c r="E44" s="226"/>
      <c r="F44" s="226"/>
      <c r="G44" s="226"/>
      <c r="H44" s="226"/>
      <c r="I44" s="226"/>
      <c r="J44" s="226"/>
      <c r="K44" s="226"/>
      <c r="L44" s="226"/>
      <c r="M44" s="226"/>
      <c r="N44" s="226"/>
      <c r="O44" s="226"/>
      <c r="P44" s="226"/>
      <c r="Q44" s="226"/>
      <c r="R44" s="226"/>
      <c r="S44" s="226"/>
      <c r="T44" s="226"/>
      <c r="U44" s="226"/>
      <c r="V44" s="226"/>
      <c r="W44" s="226"/>
      <c r="X44" s="226"/>
      <c r="Y44" s="226"/>
      <c r="Z44" s="226"/>
      <c r="AA44" s="226"/>
      <c r="AB44" s="226"/>
      <c r="AC44" s="226"/>
      <c r="AD44" s="196"/>
      <c r="AE44" s="196"/>
      <c r="AF44" s="196"/>
      <c r="AG44" s="196"/>
      <c r="AH44" s="196"/>
      <c r="AI44" s="196"/>
      <c r="AJ44" s="87">
        <f t="shared" si="0"/>
        <v>0</v>
      </c>
      <c r="AK44" s="87">
        <f t="shared" si="1"/>
        <v>0</v>
      </c>
      <c r="AL44" s="68">
        <f t="shared" si="3"/>
        <v>0</v>
      </c>
      <c r="AM44" s="68">
        <f t="shared" si="2"/>
        <v>0</v>
      </c>
    </row>
    <row r="45" spans="1:39" ht="15" customHeight="1"/>
    <row r="46" spans="1:39" ht="15" customHeight="1"/>
    <row r="47" spans="1:39" ht="15" customHeight="1"/>
  </sheetData>
  <mergeCells count="13">
    <mergeCell ref="AJ2:AM2"/>
    <mergeCell ref="A1:Q1"/>
    <mergeCell ref="AF2:AG2"/>
    <mergeCell ref="AH2:AI2"/>
    <mergeCell ref="N2:Q2"/>
    <mergeCell ref="R2:U2"/>
    <mergeCell ref="V2:Y2"/>
    <mergeCell ref="Z2:AC2"/>
    <mergeCell ref="AD2:AE2"/>
    <mergeCell ref="A2:A3"/>
    <mergeCell ref="C2:E2"/>
    <mergeCell ref="F2:I2"/>
    <mergeCell ref="J2:M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M47"/>
  <sheetViews>
    <sheetView zoomScale="85" zoomScaleNormal="85" workbookViewId="0">
      <selection activeCell="B9" sqref="B9:AI9"/>
    </sheetView>
  </sheetViews>
  <sheetFormatPr defaultRowHeight="14.4"/>
  <cols>
    <col min="1" max="1" width="13.5546875" customWidth="1"/>
    <col min="30" max="30" width="10.44140625" customWidth="1"/>
    <col min="31" max="31" width="13" customWidth="1"/>
    <col min="32" max="32" width="10.44140625" customWidth="1"/>
    <col min="33" max="33" width="13" customWidth="1"/>
    <col min="34" max="34" width="10.44140625" customWidth="1"/>
    <col min="35" max="35" width="13" customWidth="1"/>
  </cols>
  <sheetData>
    <row r="1" spans="1:39" ht="39.75" customHeight="1">
      <c r="A1" s="493" t="s">
        <v>121</v>
      </c>
      <c r="B1" s="493"/>
      <c r="C1" s="493"/>
      <c r="D1" s="493"/>
      <c r="E1" s="493"/>
      <c r="F1" s="493"/>
      <c r="G1" s="493"/>
      <c r="H1" s="493"/>
      <c r="I1" s="493"/>
      <c r="J1" s="493"/>
      <c r="K1" s="493"/>
      <c r="L1" s="493"/>
      <c r="M1" s="493"/>
      <c r="N1" s="493"/>
      <c r="O1" s="493"/>
      <c r="P1" s="493"/>
      <c r="Q1" s="493"/>
      <c r="R1" s="61"/>
      <c r="S1" s="61"/>
      <c r="T1" s="61"/>
      <c r="U1" s="62"/>
      <c r="V1" s="62"/>
      <c r="W1" s="62"/>
      <c r="X1" s="62"/>
      <c r="Y1" s="62"/>
      <c r="Z1" s="62"/>
      <c r="AA1" s="62"/>
      <c r="AB1" s="62"/>
      <c r="AC1" s="62"/>
      <c r="AD1" s="61"/>
      <c r="AE1" s="61"/>
      <c r="AF1" s="61"/>
      <c r="AG1" s="61"/>
      <c r="AH1" s="61"/>
      <c r="AI1" s="61"/>
      <c r="AJ1" s="33"/>
      <c r="AK1" s="33"/>
      <c r="AL1" s="33"/>
      <c r="AM1" s="33"/>
    </row>
    <row r="2" spans="1:39" ht="15" customHeight="1">
      <c r="A2" s="494" t="s">
        <v>128</v>
      </c>
      <c r="B2" s="63"/>
      <c r="C2" s="504" t="s">
        <v>41</v>
      </c>
      <c r="D2" s="504"/>
      <c r="E2" s="504"/>
      <c r="F2" s="505" t="s">
        <v>42</v>
      </c>
      <c r="G2" s="506"/>
      <c r="H2" s="506"/>
      <c r="I2" s="507"/>
      <c r="J2" s="505" t="s">
        <v>43</v>
      </c>
      <c r="K2" s="506"/>
      <c r="L2" s="506"/>
      <c r="M2" s="507"/>
      <c r="N2" s="505" t="s">
        <v>44</v>
      </c>
      <c r="O2" s="506"/>
      <c r="P2" s="506"/>
      <c r="Q2" s="507"/>
      <c r="R2" s="505" t="s">
        <v>45</v>
      </c>
      <c r="S2" s="506"/>
      <c r="T2" s="506"/>
      <c r="U2" s="507"/>
      <c r="V2" s="505" t="s">
        <v>46</v>
      </c>
      <c r="W2" s="506"/>
      <c r="X2" s="506"/>
      <c r="Y2" s="507"/>
      <c r="Z2" s="505" t="s">
        <v>47</v>
      </c>
      <c r="AA2" s="506"/>
      <c r="AB2" s="506"/>
      <c r="AC2" s="507"/>
      <c r="AD2" s="508" t="s">
        <v>54</v>
      </c>
      <c r="AE2" s="508"/>
      <c r="AF2" s="508" t="s">
        <v>55</v>
      </c>
      <c r="AG2" s="508"/>
      <c r="AH2" s="508" t="s">
        <v>56</v>
      </c>
      <c r="AI2" s="508"/>
      <c r="AJ2" s="497" t="s">
        <v>118</v>
      </c>
      <c r="AK2" s="498"/>
      <c r="AL2" s="498"/>
      <c r="AM2" s="499"/>
    </row>
    <row r="3" spans="1:39" ht="180" customHeight="1">
      <c r="A3" s="495"/>
      <c r="B3" s="64" t="s">
        <v>52</v>
      </c>
      <c r="C3" s="54" t="s">
        <v>53</v>
      </c>
      <c r="D3" s="54" t="s">
        <v>50</v>
      </c>
      <c r="E3" s="54" t="s">
        <v>51</v>
      </c>
      <c r="F3" s="64" t="s">
        <v>52</v>
      </c>
      <c r="G3" s="54" t="s">
        <v>53</v>
      </c>
      <c r="H3" s="54" t="s">
        <v>50</v>
      </c>
      <c r="I3" s="54" t="s">
        <v>51</v>
      </c>
      <c r="J3" s="64" t="s">
        <v>52</v>
      </c>
      <c r="K3" s="54" t="s">
        <v>53</v>
      </c>
      <c r="L3" s="54" t="s">
        <v>50</v>
      </c>
      <c r="M3" s="54" t="s">
        <v>51</v>
      </c>
      <c r="N3" s="64" t="s">
        <v>52</v>
      </c>
      <c r="O3" s="54" t="s">
        <v>53</v>
      </c>
      <c r="P3" s="54" t="s">
        <v>50</v>
      </c>
      <c r="Q3" s="54" t="s">
        <v>51</v>
      </c>
      <c r="R3" s="64" t="s">
        <v>52</v>
      </c>
      <c r="S3" s="54" t="s">
        <v>53</v>
      </c>
      <c r="T3" s="54" t="s">
        <v>50</v>
      </c>
      <c r="U3" s="54" t="s">
        <v>51</v>
      </c>
      <c r="V3" s="64" t="s">
        <v>52</v>
      </c>
      <c r="W3" s="54" t="s">
        <v>53</v>
      </c>
      <c r="X3" s="54" t="s">
        <v>50</v>
      </c>
      <c r="Y3" s="54" t="s">
        <v>51</v>
      </c>
      <c r="Z3" s="64" t="s">
        <v>52</v>
      </c>
      <c r="AA3" s="54" t="s">
        <v>53</v>
      </c>
      <c r="AB3" s="54" t="s">
        <v>50</v>
      </c>
      <c r="AC3" s="54" t="s">
        <v>51</v>
      </c>
      <c r="AD3" s="65" t="s">
        <v>57</v>
      </c>
      <c r="AE3" s="65" t="s">
        <v>49</v>
      </c>
      <c r="AF3" s="65" t="s">
        <v>57</v>
      </c>
      <c r="AG3" s="65" t="s">
        <v>49</v>
      </c>
      <c r="AH3" s="65" t="s">
        <v>57</v>
      </c>
      <c r="AI3" s="65" t="s">
        <v>49</v>
      </c>
      <c r="AJ3" s="37" t="s">
        <v>117</v>
      </c>
      <c r="AK3" s="38" t="s">
        <v>114</v>
      </c>
      <c r="AL3" s="38" t="s">
        <v>115</v>
      </c>
      <c r="AM3" s="38" t="s">
        <v>116</v>
      </c>
    </row>
    <row r="4" spans="1:39">
      <c r="A4" s="39" t="s">
        <v>129</v>
      </c>
      <c r="B4" s="237"/>
      <c r="C4" s="245"/>
      <c r="D4" s="245"/>
      <c r="E4" s="245"/>
      <c r="F4" s="245"/>
      <c r="G4" s="245"/>
      <c r="H4" s="245"/>
      <c r="I4" s="245"/>
      <c r="J4" s="245"/>
      <c r="K4" s="245"/>
      <c r="L4" s="245"/>
      <c r="M4" s="245"/>
      <c r="N4" s="237"/>
      <c r="O4" s="237"/>
      <c r="P4" s="237"/>
      <c r="Q4" s="237"/>
      <c r="R4" s="237"/>
      <c r="S4" s="237"/>
      <c r="T4" s="237"/>
      <c r="U4" s="237"/>
      <c r="V4" s="237"/>
      <c r="W4" s="237"/>
      <c r="X4" s="237"/>
      <c r="Y4" s="237"/>
      <c r="Z4" s="237"/>
      <c r="AA4" s="245"/>
      <c r="AB4" s="245"/>
      <c r="AC4" s="245"/>
      <c r="AD4" s="301"/>
      <c r="AE4" s="301"/>
      <c r="AF4" s="301"/>
      <c r="AG4" s="301"/>
      <c r="AH4" s="301"/>
      <c r="AI4" s="301"/>
      <c r="AJ4" s="87">
        <f t="shared" ref="AJ4:AJ44" si="0">SUM(C4+G4+K4+O4+S4+W4+AA4)</f>
        <v>0</v>
      </c>
      <c r="AK4" s="87">
        <f>B4+F4+J4+N4+R4+V4+Z4</f>
        <v>0</v>
      </c>
      <c r="AL4" s="68">
        <f>D4+H4+L4+P4+T4+X4+AB4</f>
        <v>0</v>
      </c>
      <c r="AM4" s="68">
        <f>SUM(E4+I4+M4+Q4+U4+Y4+AC4)</f>
        <v>0</v>
      </c>
    </row>
    <row r="5" spans="1:39">
      <c r="A5" s="42" t="s">
        <v>130</v>
      </c>
      <c r="B5" s="301"/>
      <c r="C5" s="302"/>
      <c r="D5" s="301"/>
      <c r="E5" s="302"/>
      <c r="F5" s="302"/>
      <c r="G5" s="301"/>
      <c r="H5" s="302"/>
      <c r="I5" s="301"/>
      <c r="J5" s="301"/>
      <c r="K5" s="302"/>
      <c r="L5" s="301"/>
      <c r="M5" s="302"/>
      <c r="N5" s="302"/>
      <c r="O5" s="301"/>
      <c r="P5" s="302"/>
      <c r="Q5" s="301"/>
      <c r="R5" s="301"/>
      <c r="S5" s="302"/>
      <c r="T5" s="301"/>
      <c r="U5" s="301"/>
      <c r="V5" s="301"/>
      <c r="W5" s="301"/>
      <c r="X5" s="301"/>
      <c r="Y5" s="301"/>
      <c r="Z5" s="301"/>
      <c r="AA5" s="301"/>
      <c r="AB5" s="301"/>
      <c r="AC5" s="301"/>
      <c r="AD5" s="301"/>
      <c r="AE5" s="301"/>
      <c r="AF5" s="301"/>
      <c r="AG5" s="301"/>
      <c r="AH5" s="301"/>
      <c r="AI5" s="301"/>
      <c r="AJ5" s="87">
        <f t="shared" si="0"/>
        <v>0</v>
      </c>
      <c r="AK5" s="87">
        <f t="shared" ref="AK5:AK44" si="1">B5+F5+J5+N5+R5+V5+Z5</f>
        <v>0</v>
      </c>
      <c r="AL5" s="68">
        <f>D5+H5+L5+P5+T5+X5+AB5</f>
        <v>0</v>
      </c>
      <c r="AM5" s="68">
        <f t="shared" ref="AM5:AM44" si="2">SUM(E5+I5+M5+Q5+U5+Y5+AC5)</f>
        <v>0</v>
      </c>
    </row>
    <row r="6" spans="1:39">
      <c r="A6" s="42" t="s">
        <v>131</v>
      </c>
      <c r="B6" s="237"/>
      <c r="C6" s="237"/>
      <c r="D6" s="237"/>
      <c r="E6" s="237"/>
      <c r="F6" s="237"/>
      <c r="G6" s="237"/>
      <c r="H6" s="237"/>
      <c r="I6" s="237"/>
      <c r="J6" s="237"/>
      <c r="K6" s="237"/>
      <c r="L6" s="237"/>
      <c r="M6" s="237"/>
      <c r="N6" s="237"/>
      <c r="O6" s="237"/>
      <c r="P6" s="237"/>
      <c r="Q6" s="237"/>
      <c r="R6" s="237"/>
      <c r="S6" s="237"/>
      <c r="T6" s="237"/>
      <c r="U6" s="237"/>
      <c r="V6" s="237"/>
      <c r="W6" s="237"/>
      <c r="X6" s="237"/>
      <c r="Y6" s="237"/>
      <c r="Z6" s="237"/>
      <c r="AA6" s="237"/>
      <c r="AB6" s="237"/>
      <c r="AC6" s="237"/>
      <c r="AD6" s="237"/>
      <c r="AE6" s="237"/>
      <c r="AF6" s="237"/>
      <c r="AG6" s="237"/>
      <c r="AH6" s="237"/>
      <c r="AI6" s="237"/>
      <c r="AJ6" s="87">
        <f t="shared" si="0"/>
        <v>0</v>
      </c>
      <c r="AK6" s="87">
        <f t="shared" si="1"/>
        <v>0</v>
      </c>
      <c r="AL6" s="68">
        <f t="shared" ref="AL6:AL44" si="3">D6+H6+L6+P6+T6+X6+AB6</f>
        <v>0</v>
      </c>
      <c r="AM6" s="68">
        <f t="shared" si="2"/>
        <v>0</v>
      </c>
    </row>
    <row r="7" spans="1:39">
      <c r="A7" s="42" t="s">
        <v>132</v>
      </c>
      <c r="B7" s="223"/>
      <c r="C7" s="223"/>
      <c r="D7" s="223"/>
      <c r="E7" s="223"/>
      <c r="F7" s="223"/>
      <c r="G7" s="223"/>
      <c r="H7" s="223"/>
      <c r="I7" s="223"/>
      <c r="J7" s="223"/>
      <c r="K7" s="223"/>
      <c r="L7" s="223"/>
      <c r="M7" s="223"/>
      <c r="N7" s="223"/>
      <c r="O7" s="223"/>
      <c r="P7" s="223"/>
      <c r="Q7" s="223"/>
      <c r="R7" s="223"/>
      <c r="S7" s="223"/>
      <c r="T7" s="223"/>
      <c r="U7" s="197"/>
      <c r="V7" s="197"/>
      <c r="W7" s="197"/>
      <c r="X7" s="197"/>
      <c r="Y7" s="197"/>
      <c r="Z7" s="197"/>
      <c r="AA7" s="197"/>
      <c r="AB7" s="197"/>
      <c r="AC7" s="197"/>
      <c r="AD7" s="197"/>
      <c r="AE7" s="197"/>
      <c r="AF7" s="197"/>
      <c r="AG7" s="197"/>
      <c r="AH7" s="223"/>
      <c r="AI7" s="223"/>
      <c r="AJ7" s="87">
        <f t="shared" si="0"/>
        <v>0</v>
      </c>
      <c r="AK7" s="87">
        <f t="shared" si="1"/>
        <v>0</v>
      </c>
      <c r="AL7" s="68">
        <f t="shared" si="3"/>
        <v>0</v>
      </c>
      <c r="AM7" s="68">
        <f t="shared" si="2"/>
        <v>0</v>
      </c>
    </row>
    <row r="8" spans="1:39">
      <c r="A8" s="44" t="s">
        <v>133</v>
      </c>
      <c r="B8" s="317">
        <v>36</v>
      </c>
      <c r="C8" s="317">
        <v>5</v>
      </c>
      <c r="D8" s="317">
        <v>4</v>
      </c>
      <c r="E8" s="317">
        <v>0</v>
      </c>
      <c r="F8" s="317">
        <v>41</v>
      </c>
      <c r="G8" s="317">
        <v>9</v>
      </c>
      <c r="H8" s="317">
        <v>6</v>
      </c>
      <c r="I8" s="317">
        <v>0</v>
      </c>
      <c r="J8" s="317">
        <v>48</v>
      </c>
      <c r="K8" s="317">
        <v>8</v>
      </c>
      <c r="L8" s="317">
        <v>6</v>
      </c>
      <c r="M8" s="317">
        <v>0</v>
      </c>
      <c r="N8" s="317">
        <v>43</v>
      </c>
      <c r="O8" s="317">
        <v>9</v>
      </c>
      <c r="P8" s="317">
        <v>6</v>
      </c>
      <c r="Q8" s="317">
        <v>0</v>
      </c>
      <c r="R8" s="317">
        <v>40</v>
      </c>
      <c r="S8" s="317">
        <v>6</v>
      </c>
      <c r="T8" s="317">
        <v>6</v>
      </c>
      <c r="U8" s="317">
        <v>0</v>
      </c>
      <c r="V8" s="317">
        <v>24</v>
      </c>
      <c r="W8" s="317">
        <v>4</v>
      </c>
      <c r="X8" s="317">
        <v>0</v>
      </c>
      <c r="Y8" s="317">
        <v>0</v>
      </c>
      <c r="Z8" s="317">
        <v>15</v>
      </c>
      <c r="AA8" s="317">
        <v>3</v>
      </c>
      <c r="AB8" s="317">
        <v>0</v>
      </c>
      <c r="AC8" s="317">
        <v>0</v>
      </c>
      <c r="AD8" s="317">
        <v>15</v>
      </c>
      <c r="AE8" s="317">
        <v>12</v>
      </c>
      <c r="AF8" s="317">
        <v>20</v>
      </c>
      <c r="AG8" s="317">
        <v>6</v>
      </c>
      <c r="AH8" s="317">
        <v>31</v>
      </c>
      <c r="AI8" s="317">
        <v>0</v>
      </c>
      <c r="AJ8" s="87">
        <f t="shared" si="0"/>
        <v>44</v>
      </c>
      <c r="AK8" s="87">
        <f t="shared" si="1"/>
        <v>247</v>
      </c>
      <c r="AL8" s="68">
        <f t="shared" si="3"/>
        <v>28</v>
      </c>
      <c r="AM8" s="68">
        <f t="shared" si="2"/>
        <v>0</v>
      </c>
    </row>
    <row r="9" spans="1:39" ht="24">
      <c r="A9" s="45" t="s">
        <v>149</v>
      </c>
      <c r="B9" s="475">
        <v>4</v>
      </c>
      <c r="C9" s="475">
        <v>1</v>
      </c>
      <c r="D9" s="475">
        <v>1</v>
      </c>
      <c r="E9" s="475">
        <v>0</v>
      </c>
      <c r="F9" s="475">
        <v>6</v>
      </c>
      <c r="G9" s="475">
        <v>1</v>
      </c>
      <c r="H9" s="475">
        <v>1</v>
      </c>
      <c r="I9" s="475">
        <v>0</v>
      </c>
      <c r="J9" s="475">
        <v>4</v>
      </c>
      <c r="K9" s="475">
        <v>2</v>
      </c>
      <c r="L9" s="475">
        <v>1</v>
      </c>
      <c r="M9" s="475">
        <v>0</v>
      </c>
      <c r="N9" s="475">
        <v>7</v>
      </c>
      <c r="O9" s="475">
        <v>1</v>
      </c>
      <c r="P9" s="475">
        <v>1</v>
      </c>
      <c r="Q9" s="475">
        <v>0</v>
      </c>
      <c r="R9" s="475">
        <v>5</v>
      </c>
      <c r="S9" s="475">
        <v>1</v>
      </c>
      <c r="T9" s="475">
        <v>0</v>
      </c>
      <c r="U9" s="475">
        <v>0</v>
      </c>
      <c r="V9" s="475">
        <v>0</v>
      </c>
      <c r="W9" s="178">
        <v>0</v>
      </c>
      <c r="X9" s="178">
        <v>0</v>
      </c>
      <c r="Y9" s="178">
        <v>0</v>
      </c>
      <c r="Z9" s="287">
        <v>0</v>
      </c>
      <c r="AA9" s="475">
        <v>0</v>
      </c>
      <c r="AB9" s="475">
        <v>0</v>
      </c>
      <c r="AC9" s="475">
        <v>0</v>
      </c>
      <c r="AD9" s="475" t="s">
        <v>150</v>
      </c>
      <c r="AE9" s="353">
        <v>2</v>
      </c>
      <c r="AF9" s="476">
        <v>20</v>
      </c>
      <c r="AG9" s="354">
        <v>0</v>
      </c>
      <c r="AH9" s="476">
        <v>0</v>
      </c>
      <c r="AI9" s="476">
        <v>0</v>
      </c>
      <c r="AJ9" s="87">
        <f t="shared" si="0"/>
        <v>6</v>
      </c>
      <c r="AK9" s="87">
        <f t="shared" si="1"/>
        <v>26</v>
      </c>
      <c r="AL9" s="68">
        <f t="shared" si="3"/>
        <v>4</v>
      </c>
      <c r="AM9" s="68">
        <f t="shared" si="2"/>
        <v>0</v>
      </c>
    </row>
    <row r="10" spans="1:39">
      <c r="A10" s="46" t="s">
        <v>134</v>
      </c>
      <c r="B10" s="237"/>
      <c r="C10" s="237"/>
      <c r="D10" s="237"/>
      <c r="E10" s="237"/>
      <c r="F10" s="237"/>
      <c r="G10" s="237"/>
      <c r="H10" s="237"/>
      <c r="I10" s="237"/>
      <c r="J10" s="237"/>
      <c r="K10" s="237"/>
      <c r="L10" s="237"/>
      <c r="M10" s="237"/>
      <c r="N10" s="237"/>
      <c r="O10" s="237"/>
      <c r="P10" s="237"/>
      <c r="Q10" s="237"/>
      <c r="R10" s="237"/>
      <c r="S10" s="237"/>
      <c r="T10" s="237"/>
      <c r="U10" s="237"/>
      <c r="V10" s="237"/>
      <c r="W10" s="237"/>
      <c r="X10" s="237"/>
      <c r="Y10" s="237"/>
      <c r="Z10" s="237"/>
      <c r="AA10" s="237"/>
      <c r="AB10" s="237"/>
      <c r="AC10" s="237"/>
      <c r="AD10" s="237"/>
      <c r="AE10" s="237"/>
      <c r="AF10" s="237"/>
      <c r="AG10" s="237"/>
      <c r="AH10" s="237"/>
      <c r="AI10" s="237"/>
      <c r="AJ10" s="87">
        <f t="shared" si="0"/>
        <v>0</v>
      </c>
      <c r="AK10" s="87">
        <f t="shared" si="1"/>
        <v>0</v>
      </c>
      <c r="AL10" s="68">
        <f t="shared" si="3"/>
        <v>0</v>
      </c>
      <c r="AM10" s="68">
        <f t="shared" si="2"/>
        <v>0</v>
      </c>
    </row>
    <row r="11" spans="1:39">
      <c r="A11" s="47" t="s">
        <v>135</v>
      </c>
      <c r="B11" s="247"/>
      <c r="C11" s="247"/>
      <c r="D11" s="247"/>
      <c r="E11" s="247"/>
      <c r="F11" s="247"/>
      <c r="G11" s="247"/>
      <c r="H11" s="247"/>
      <c r="I11" s="247"/>
      <c r="J11" s="247"/>
      <c r="K11" s="247"/>
      <c r="L11" s="247"/>
      <c r="M11" s="247"/>
      <c r="N11" s="247"/>
      <c r="O11" s="247"/>
      <c r="P11" s="247"/>
      <c r="Q11" s="247"/>
      <c r="R11" s="247"/>
      <c r="S11" s="247"/>
      <c r="T11" s="247"/>
      <c r="U11" s="247"/>
      <c r="V11" s="247"/>
      <c r="W11" s="247"/>
      <c r="X11" s="247"/>
      <c r="Y11" s="247"/>
      <c r="Z11" s="247"/>
      <c r="AA11" s="247"/>
      <c r="AB11" s="247"/>
      <c r="AC11" s="247"/>
      <c r="AD11" s="247"/>
      <c r="AE11" s="237"/>
      <c r="AF11" s="237"/>
      <c r="AG11" s="237"/>
      <c r="AH11" s="237"/>
      <c r="AI11" s="237"/>
      <c r="AJ11" s="87">
        <f t="shared" si="0"/>
        <v>0</v>
      </c>
      <c r="AK11" s="87">
        <f t="shared" si="1"/>
        <v>0</v>
      </c>
      <c r="AL11" s="68">
        <f t="shared" si="3"/>
        <v>0</v>
      </c>
      <c r="AM11" s="68">
        <f t="shared" si="2"/>
        <v>0</v>
      </c>
    </row>
    <row r="12" spans="1:39">
      <c r="A12" s="49" t="s">
        <v>136</v>
      </c>
      <c r="B12" s="72"/>
      <c r="C12" s="72"/>
      <c r="D12" s="72"/>
      <c r="E12" s="72"/>
      <c r="F12" s="72"/>
      <c r="G12" s="72"/>
      <c r="H12" s="72"/>
      <c r="I12" s="72"/>
      <c r="J12" s="72"/>
      <c r="K12" s="72"/>
      <c r="L12" s="72"/>
      <c r="M12" s="72"/>
      <c r="N12" s="72"/>
      <c r="O12" s="72"/>
      <c r="P12" s="72"/>
      <c r="Q12" s="72"/>
      <c r="R12" s="72"/>
      <c r="S12" s="72"/>
      <c r="T12" s="72"/>
      <c r="U12" s="72"/>
      <c r="V12" s="72"/>
      <c r="W12" s="72"/>
      <c r="X12" s="72"/>
      <c r="Y12" s="72"/>
      <c r="Z12" s="72"/>
      <c r="AA12" s="72"/>
      <c r="AB12" s="72"/>
      <c r="AC12" s="72"/>
      <c r="AD12" s="72"/>
      <c r="AE12" s="72"/>
      <c r="AF12" s="72"/>
      <c r="AG12" s="72"/>
      <c r="AH12" s="72"/>
      <c r="AI12" s="72"/>
      <c r="AJ12" s="87">
        <f t="shared" si="0"/>
        <v>0</v>
      </c>
      <c r="AK12" s="87">
        <f t="shared" si="1"/>
        <v>0</v>
      </c>
      <c r="AL12" s="68">
        <f t="shared" si="3"/>
        <v>0</v>
      </c>
      <c r="AM12" s="68">
        <f t="shared" si="2"/>
        <v>0</v>
      </c>
    </row>
    <row r="13" spans="1:39">
      <c r="A13" s="42" t="s">
        <v>137</v>
      </c>
      <c r="B13" s="252"/>
      <c r="C13" s="252"/>
      <c r="D13" s="252"/>
      <c r="E13" s="252"/>
      <c r="F13" s="252"/>
      <c r="G13" s="252"/>
      <c r="H13" s="252"/>
      <c r="I13" s="252"/>
      <c r="J13" s="252"/>
      <c r="K13" s="252"/>
      <c r="L13" s="252"/>
      <c r="M13" s="252"/>
      <c r="N13" s="252"/>
      <c r="O13" s="252"/>
      <c r="P13" s="252"/>
      <c r="Q13" s="252"/>
      <c r="R13" s="252"/>
      <c r="S13" s="252"/>
      <c r="T13" s="252"/>
      <c r="U13" s="252"/>
      <c r="V13" s="252"/>
      <c r="W13" s="252"/>
      <c r="X13" s="252"/>
      <c r="Y13" s="252"/>
      <c r="Z13" s="252"/>
      <c r="AA13" s="252"/>
      <c r="AB13" s="252"/>
      <c r="AC13" s="252"/>
      <c r="AD13" s="245"/>
      <c r="AE13" s="245"/>
      <c r="AF13" s="245"/>
      <c r="AG13" s="245"/>
      <c r="AH13" s="245"/>
      <c r="AI13" s="245"/>
      <c r="AJ13" s="87">
        <f t="shared" si="0"/>
        <v>0</v>
      </c>
      <c r="AK13" s="87">
        <f t="shared" si="1"/>
        <v>0</v>
      </c>
      <c r="AL13" s="68">
        <f t="shared" si="3"/>
        <v>0</v>
      </c>
      <c r="AM13" s="68">
        <f t="shared" si="2"/>
        <v>0</v>
      </c>
    </row>
    <row r="14" spans="1:39">
      <c r="A14" s="42" t="s">
        <v>138</v>
      </c>
      <c r="B14" s="245"/>
      <c r="C14" s="245"/>
      <c r="D14" s="245"/>
      <c r="E14" s="245"/>
      <c r="F14" s="245"/>
      <c r="G14" s="245"/>
      <c r="H14" s="245"/>
      <c r="I14" s="245"/>
      <c r="J14" s="245"/>
      <c r="K14" s="245"/>
      <c r="L14" s="245"/>
      <c r="M14" s="245"/>
      <c r="N14" s="245"/>
      <c r="O14" s="245"/>
      <c r="P14" s="245"/>
      <c r="Q14" s="245"/>
      <c r="R14" s="245"/>
      <c r="S14" s="245"/>
      <c r="T14" s="245"/>
      <c r="U14" s="245"/>
      <c r="V14" s="245"/>
      <c r="W14" s="245"/>
      <c r="X14" s="245"/>
      <c r="Y14" s="245"/>
      <c r="Z14" s="245"/>
      <c r="AA14" s="245"/>
      <c r="AB14" s="245"/>
      <c r="AC14" s="245"/>
      <c r="AD14" s="237"/>
      <c r="AE14" s="237"/>
      <c r="AF14" s="237"/>
      <c r="AG14" s="237"/>
      <c r="AH14" s="237"/>
      <c r="AI14" s="237"/>
      <c r="AJ14" s="87">
        <f t="shared" si="0"/>
        <v>0</v>
      </c>
      <c r="AK14" s="87">
        <f t="shared" si="1"/>
        <v>0</v>
      </c>
      <c r="AL14" s="68">
        <f t="shared" si="3"/>
        <v>0</v>
      </c>
      <c r="AM14" s="68">
        <f t="shared" si="2"/>
        <v>0</v>
      </c>
    </row>
    <row r="15" spans="1:39" ht="24">
      <c r="A15" s="42" t="s">
        <v>139</v>
      </c>
      <c r="B15" s="306"/>
      <c r="C15" s="306"/>
      <c r="D15" s="306"/>
      <c r="E15" s="306"/>
      <c r="F15" s="306"/>
      <c r="G15" s="306"/>
      <c r="H15" s="306"/>
      <c r="I15" s="306"/>
      <c r="J15" s="307"/>
      <c r="K15" s="307"/>
      <c r="L15" s="307"/>
      <c r="M15" s="307"/>
      <c r="N15" s="307"/>
      <c r="O15" s="307"/>
      <c r="P15" s="307"/>
      <c r="Q15" s="307"/>
      <c r="R15" s="307"/>
      <c r="S15" s="307"/>
      <c r="T15" s="307"/>
      <c r="U15" s="307"/>
      <c r="V15" s="307"/>
      <c r="W15" s="307"/>
      <c r="X15" s="307"/>
      <c r="Y15" s="307"/>
      <c r="Z15" s="307"/>
      <c r="AA15" s="162"/>
      <c r="AB15" s="162"/>
      <c r="AC15" s="162"/>
      <c r="AD15" s="162"/>
      <c r="AE15" s="162"/>
      <c r="AF15" s="162"/>
      <c r="AG15" s="162"/>
      <c r="AH15" s="162"/>
      <c r="AI15" s="162"/>
      <c r="AJ15" s="87">
        <f t="shared" si="0"/>
        <v>0</v>
      </c>
      <c r="AK15" s="87">
        <f t="shared" si="1"/>
        <v>0</v>
      </c>
      <c r="AL15" s="68">
        <f t="shared" si="3"/>
        <v>0</v>
      </c>
      <c r="AM15" s="68">
        <f t="shared" si="2"/>
        <v>0</v>
      </c>
    </row>
    <row r="16" spans="1:39">
      <c r="A16" s="51" t="s">
        <v>140</v>
      </c>
      <c r="B16" s="172"/>
      <c r="C16" s="172"/>
      <c r="D16" s="327"/>
      <c r="E16" s="172"/>
      <c r="F16" s="172"/>
      <c r="G16" s="172"/>
      <c r="H16" s="172"/>
      <c r="I16" s="172"/>
      <c r="J16" s="172"/>
      <c r="K16" s="172"/>
      <c r="L16" s="172"/>
      <c r="M16" s="172"/>
      <c r="N16" s="172"/>
      <c r="O16" s="172"/>
      <c r="P16" s="172"/>
      <c r="Q16" s="172"/>
      <c r="R16" s="172"/>
      <c r="S16" s="172"/>
      <c r="T16" s="172"/>
      <c r="U16" s="172"/>
      <c r="V16" s="172"/>
      <c r="W16" s="172"/>
      <c r="X16" s="172"/>
      <c r="Y16" s="172"/>
      <c r="Z16" s="172"/>
      <c r="AA16" s="172"/>
      <c r="AB16" s="172"/>
      <c r="AC16" s="172"/>
      <c r="AD16" s="172"/>
      <c r="AE16" s="162"/>
      <c r="AF16" s="162"/>
      <c r="AG16" s="162"/>
      <c r="AH16" s="162"/>
      <c r="AI16" s="162"/>
      <c r="AJ16" s="87">
        <f t="shared" si="0"/>
        <v>0</v>
      </c>
      <c r="AK16" s="87">
        <f t="shared" si="1"/>
        <v>0</v>
      </c>
      <c r="AL16" s="68">
        <f t="shared" si="3"/>
        <v>0</v>
      </c>
      <c r="AM16" s="68">
        <f t="shared" si="2"/>
        <v>0</v>
      </c>
    </row>
    <row r="17" spans="1:39">
      <c r="A17" s="52" t="s">
        <v>141</v>
      </c>
      <c r="B17" s="266"/>
      <c r="C17" s="266"/>
      <c r="D17" s="266"/>
      <c r="E17" s="266"/>
      <c r="F17" s="266"/>
      <c r="G17" s="266"/>
      <c r="H17" s="266"/>
      <c r="I17" s="266"/>
      <c r="J17" s="266"/>
      <c r="K17" s="266"/>
      <c r="L17" s="266"/>
      <c r="M17" s="266"/>
      <c r="N17" s="266"/>
      <c r="O17" s="266"/>
      <c r="P17" s="266"/>
      <c r="Q17" s="266"/>
      <c r="R17" s="266"/>
      <c r="S17" s="266"/>
      <c r="T17" s="266"/>
      <c r="U17" s="266"/>
      <c r="V17" s="266"/>
      <c r="W17" s="266"/>
      <c r="X17" s="266"/>
      <c r="Y17" s="266"/>
      <c r="Z17" s="237"/>
      <c r="AA17" s="237"/>
      <c r="AB17" s="237"/>
      <c r="AC17" s="237"/>
      <c r="AD17" s="247"/>
      <c r="AE17" s="247"/>
      <c r="AF17" s="247"/>
      <c r="AG17" s="247"/>
      <c r="AH17" s="247"/>
      <c r="AI17" s="237"/>
      <c r="AJ17" s="87">
        <f t="shared" si="0"/>
        <v>0</v>
      </c>
      <c r="AK17" s="87">
        <f t="shared" si="1"/>
        <v>0</v>
      </c>
      <c r="AL17" s="68">
        <f t="shared" si="3"/>
        <v>0</v>
      </c>
      <c r="AM17" s="68">
        <f t="shared" si="2"/>
        <v>0</v>
      </c>
    </row>
    <row r="18" spans="1:39">
      <c r="A18" s="42" t="s">
        <v>142</v>
      </c>
      <c r="B18" s="309"/>
      <c r="C18" s="301"/>
      <c r="D18" s="301"/>
      <c r="E18" s="301"/>
      <c r="F18" s="309"/>
      <c r="G18" s="301"/>
      <c r="H18" s="301"/>
      <c r="I18" s="301"/>
      <c r="J18" s="309"/>
      <c r="K18" s="301"/>
      <c r="L18" s="301"/>
      <c r="M18" s="301"/>
      <c r="N18" s="309"/>
      <c r="O18" s="301"/>
      <c r="P18" s="301"/>
      <c r="Q18" s="301"/>
      <c r="R18" s="309"/>
      <c r="S18" s="310"/>
      <c r="T18" s="311"/>
      <c r="U18" s="310"/>
      <c r="V18" s="309"/>
      <c r="W18" s="312"/>
      <c r="X18" s="312"/>
      <c r="Y18" s="312"/>
      <c r="Z18" s="309"/>
      <c r="AA18" s="312"/>
      <c r="AB18" s="312"/>
      <c r="AC18" s="312"/>
      <c r="AD18" s="357"/>
      <c r="AE18" s="301"/>
      <c r="AF18" s="301"/>
      <c r="AG18" s="301"/>
      <c r="AH18" s="301"/>
      <c r="AI18" s="301"/>
      <c r="AJ18" s="87">
        <f t="shared" si="0"/>
        <v>0</v>
      </c>
      <c r="AK18" s="87">
        <f t="shared" si="1"/>
        <v>0</v>
      </c>
      <c r="AL18" s="68">
        <f t="shared" si="3"/>
        <v>0</v>
      </c>
      <c r="AM18" s="68">
        <f t="shared" si="2"/>
        <v>0</v>
      </c>
    </row>
    <row r="19" spans="1:39" ht="14.25" customHeight="1">
      <c r="A19" s="52" t="s">
        <v>143</v>
      </c>
      <c r="B19" s="247"/>
      <c r="C19" s="247"/>
      <c r="D19" s="247"/>
      <c r="E19" s="247"/>
      <c r="F19" s="247"/>
      <c r="G19" s="245"/>
      <c r="H19" s="245"/>
      <c r="I19" s="245"/>
      <c r="J19" s="245"/>
      <c r="K19" s="245"/>
      <c r="L19" s="245"/>
      <c r="M19" s="245"/>
      <c r="N19" s="245"/>
      <c r="O19" s="245"/>
      <c r="P19" s="245"/>
      <c r="Q19" s="245"/>
      <c r="R19" s="245"/>
      <c r="S19" s="245"/>
      <c r="T19" s="321"/>
      <c r="U19" s="245"/>
      <c r="V19" s="245"/>
      <c r="W19" s="245"/>
      <c r="X19" s="245"/>
      <c r="Y19" s="245"/>
      <c r="Z19" s="245"/>
      <c r="AA19" s="245"/>
      <c r="AB19" s="245"/>
      <c r="AC19" s="245"/>
      <c r="AD19" s="245"/>
      <c r="AE19" s="245"/>
      <c r="AF19" s="245"/>
      <c r="AG19" s="245"/>
      <c r="AH19" s="245"/>
      <c r="AI19" s="245"/>
      <c r="AJ19" s="87">
        <f t="shared" si="0"/>
        <v>0</v>
      </c>
      <c r="AK19" s="87">
        <f t="shared" si="1"/>
        <v>0</v>
      </c>
      <c r="AL19" s="68">
        <f t="shared" si="3"/>
        <v>0</v>
      </c>
      <c r="AM19" s="68">
        <f t="shared" si="2"/>
        <v>0</v>
      </c>
    </row>
    <row r="20" spans="1:39" ht="24">
      <c r="A20" s="42" t="s">
        <v>144</v>
      </c>
      <c r="B20" s="247"/>
      <c r="C20" s="247"/>
      <c r="D20" s="247"/>
      <c r="E20" s="247"/>
      <c r="F20" s="247"/>
      <c r="G20" s="247"/>
      <c r="H20" s="247"/>
      <c r="I20" s="247"/>
      <c r="J20" s="247"/>
      <c r="K20" s="247"/>
      <c r="L20" s="247"/>
      <c r="M20" s="247"/>
      <c r="N20" s="247"/>
      <c r="O20" s="247"/>
      <c r="P20" s="247"/>
      <c r="Q20" s="247"/>
      <c r="R20" s="247"/>
      <c r="S20" s="247"/>
      <c r="T20" s="247"/>
      <c r="U20" s="247"/>
      <c r="V20" s="247"/>
      <c r="W20" s="247"/>
      <c r="X20" s="247"/>
      <c r="Y20" s="247"/>
      <c r="Z20" s="247"/>
      <c r="AA20" s="265"/>
      <c r="AB20" s="265"/>
      <c r="AC20" s="265"/>
      <c r="AD20" s="237"/>
      <c r="AE20" s="237"/>
      <c r="AF20" s="237"/>
      <c r="AG20" s="237"/>
      <c r="AH20" s="237"/>
      <c r="AI20" s="237"/>
      <c r="AJ20" s="87">
        <f t="shared" si="0"/>
        <v>0</v>
      </c>
      <c r="AK20" s="87">
        <f t="shared" si="1"/>
        <v>0</v>
      </c>
      <c r="AL20" s="68">
        <f t="shared" si="3"/>
        <v>0</v>
      </c>
      <c r="AM20" s="68">
        <f t="shared" si="2"/>
        <v>0</v>
      </c>
    </row>
    <row r="21" spans="1:39">
      <c r="A21" s="70"/>
      <c r="B21" s="204"/>
      <c r="C21" s="204"/>
      <c r="D21" s="204"/>
      <c r="E21" s="204"/>
      <c r="F21" s="204"/>
      <c r="G21" s="204"/>
      <c r="H21" s="204"/>
      <c r="I21" s="204"/>
      <c r="J21" s="204"/>
      <c r="K21" s="204"/>
      <c r="L21" s="204"/>
      <c r="M21" s="204"/>
      <c r="N21" s="204"/>
      <c r="O21" s="204"/>
      <c r="P21" s="204"/>
      <c r="Q21" s="204"/>
      <c r="R21" s="204"/>
      <c r="S21" s="204"/>
      <c r="T21" s="204"/>
      <c r="U21" s="204"/>
      <c r="V21" s="204"/>
      <c r="W21" s="204"/>
      <c r="X21" s="204"/>
      <c r="Y21" s="204"/>
      <c r="Z21" s="204"/>
      <c r="AA21" s="204"/>
      <c r="AB21" s="204"/>
      <c r="AC21" s="204"/>
      <c r="AD21" s="204"/>
      <c r="AE21" s="204"/>
      <c r="AF21" s="204"/>
      <c r="AG21" s="204"/>
      <c r="AH21" s="324"/>
      <c r="AI21" s="324"/>
      <c r="AJ21" s="87">
        <f t="shared" si="0"/>
        <v>0</v>
      </c>
      <c r="AK21" s="87">
        <f t="shared" si="1"/>
        <v>0</v>
      </c>
      <c r="AL21" s="68">
        <f t="shared" si="3"/>
        <v>0</v>
      </c>
      <c r="AM21" s="68">
        <f t="shared" si="2"/>
        <v>0</v>
      </c>
    </row>
    <row r="22" spans="1:39">
      <c r="A22" s="69"/>
      <c r="B22" s="197"/>
      <c r="C22" s="205"/>
      <c r="D22" s="205"/>
      <c r="E22" s="205"/>
      <c r="F22" s="205"/>
      <c r="G22" s="205"/>
      <c r="H22" s="205"/>
      <c r="I22" s="205"/>
      <c r="J22" s="205"/>
      <c r="K22" s="205"/>
      <c r="L22" s="205"/>
      <c r="M22" s="205"/>
      <c r="N22" s="197"/>
      <c r="O22" s="197"/>
      <c r="P22" s="197"/>
      <c r="Q22" s="197"/>
      <c r="R22" s="197"/>
      <c r="S22" s="197"/>
      <c r="T22" s="197"/>
      <c r="U22" s="197"/>
      <c r="V22" s="197"/>
      <c r="W22" s="197"/>
      <c r="X22" s="197"/>
      <c r="Y22" s="197"/>
      <c r="Z22" s="197"/>
      <c r="AA22" s="197"/>
      <c r="AB22" s="197"/>
      <c r="AC22" s="197"/>
      <c r="AD22" s="197"/>
      <c r="AE22" s="197"/>
      <c r="AF22" s="197"/>
      <c r="AG22" s="197"/>
      <c r="AH22" s="197"/>
      <c r="AI22" s="197"/>
      <c r="AJ22" s="87">
        <f t="shared" si="0"/>
        <v>0</v>
      </c>
      <c r="AK22" s="87">
        <f t="shared" si="1"/>
        <v>0</v>
      </c>
      <c r="AL22" s="68">
        <f t="shared" si="3"/>
        <v>0</v>
      </c>
      <c r="AM22" s="68">
        <f t="shared" si="2"/>
        <v>0</v>
      </c>
    </row>
    <row r="23" spans="1:39">
      <c r="A23" s="69"/>
      <c r="B23" s="197"/>
      <c r="C23" s="198"/>
      <c r="D23" s="198"/>
      <c r="E23" s="198"/>
      <c r="F23" s="197"/>
      <c r="G23" s="198"/>
      <c r="H23" s="198"/>
      <c r="I23" s="198"/>
      <c r="J23" s="197"/>
      <c r="K23" s="198"/>
      <c r="L23" s="198"/>
      <c r="M23" s="198"/>
      <c r="N23" s="197"/>
      <c r="O23" s="198"/>
      <c r="P23" s="198"/>
      <c r="Q23" s="198"/>
      <c r="R23" s="197"/>
      <c r="S23" s="198"/>
      <c r="T23" s="198"/>
      <c r="U23" s="198"/>
      <c r="V23" s="197"/>
      <c r="W23" s="198"/>
      <c r="X23" s="198"/>
      <c r="Y23" s="198"/>
      <c r="Z23" s="197"/>
      <c r="AA23" s="198"/>
      <c r="AB23" s="198"/>
      <c r="AC23" s="198"/>
      <c r="AD23" s="198"/>
      <c r="AE23" s="198"/>
      <c r="AF23" s="198"/>
      <c r="AG23" s="198"/>
      <c r="AH23" s="198"/>
      <c r="AI23" s="198"/>
      <c r="AJ23" s="87">
        <f t="shared" si="0"/>
        <v>0</v>
      </c>
      <c r="AK23" s="87">
        <f t="shared" si="1"/>
        <v>0</v>
      </c>
      <c r="AL23" s="68">
        <f t="shared" si="3"/>
        <v>0</v>
      </c>
      <c r="AM23" s="68">
        <f t="shared" si="2"/>
        <v>0</v>
      </c>
    </row>
    <row r="24" spans="1:39">
      <c r="A24" s="69"/>
      <c r="B24" s="265"/>
      <c r="C24" s="265"/>
      <c r="D24" s="265"/>
      <c r="E24" s="265"/>
      <c r="F24" s="265"/>
      <c r="G24" s="265"/>
      <c r="H24" s="265"/>
      <c r="I24" s="265"/>
      <c r="J24" s="265"/>
      <c r="K24" s="265"/>
      <c r="L24" s="265"/>
      <c r="M24" s="265"/>
      <c r="N24" s="265"/>
      <c r="O24" s="265"/>
      <c r="P24" s="265"/>
      <c r="Q24" s="265"/>
      <c r="R24" s="265"/>
      <c r="S24" s="265"/>
      <c r="T24" s="265"/>
      <c r="U24" s="265"/>
      <c r="V24" s="265"/>
      <c r="W24" s="265"/>
      <c r="X24" s="265"/>
      <c r="Y24" s="265"/>
      <c r="Z24" s="265"/>
      <c r="AA24" s="265"/>
      <c r="AB24" s="265"/>
      <c r="AC24" s="265"/>
      <c r="AD24" s="265"/>
      <c r="AE24" s="265"/>
      <c r="AF24" s="265"/>
      <c r="AG24" s="265"/>
      <c r="AH24" s="256"/>
      <c r="AI24" s="256"/>
      <c r="AJ24" s="87">
        <f t="shared" si="0"/>
        <v>0</v>
      </c>
      <c r="AK24" s="87">
        <f t="shared" si="1"/>
        <v>0</v>
      </c>
      <c r="AL24" s="68">
        <f t="shared" si="3"/>
        <v>0</v>
      </c>
      <c r="AM24" s="68">
        <f t="shared" si="2"/>
        <v>0</v>
      </c>
    </row>
    <row r="25" spans="1:39">
      <c r="A25" s="69"/>
      <c r="B25" s="161"/>
      <c r="C25" s="161"/>
      <c r="D25" s="161"/>
      <c r="E25" s="161"/>
      <c r="F25" s="161"/>
      <c r="G25" s="161"/>
      <c r="H25" s="161"/>
      <c r="I25" s="161"/>
      <c r="J25" s="161"/>
      <c r="K25" s="161"/>
      <c r="L25" s="161"/>
      <c r="M25" s="161"/>
      <c r="N25" s="161"/>
      <c r="O25" s="161"/>
      <c r="P25" s="161"/>
      <c r="Q25" s="161"/>
      <c r="R25" s="161"/>
      <c r="S25" s="161"/>
      <c r="T25" s="161"/>
      <c r="U25" s="161"/>
      <c r="V25" s="161"/>
      <c r="W25" s="161"/>
      <c r="X25" s="161"/>
      <c r="Y25" s="161"/>
      <c r="Z25" s="161"/>
      <c r="AA25" s="161"/>
      <c r="AB25" s="161"/>
      <c r="AC25" s="161"/>
      <c r="AD25" s="161"/>
      <c r="AE25" s="161"/>
      <c r="AF25" s="161"/>
      <c r="AG25" s="161"/>
      <c r="AH25" s="161"/>
      <c r="AI25" s="161"/>
      <c r="AJ25" s="87">
        <f t="shared" si="0"/>
        <v>0</v>
      </c>
      <c r="AK25" s="87">
        <f t="shared" si="1"/>
        <v>0</v>
      </c>
      <c r="AL25" s="68">
        <f t="shared" si="3"/>
        <v>0</v>
      </c>
      <c r="AM25" s="68">
        <f t="shared" si="2"/>
        <v>0</v>
      </c>
    </row>
    <row r="26" spans="1:39">
      <c r="A26" s="69"/>
      <c r="B26" s="237"/>
      <c r="C26" s="237"/>
      <c r="D26" s="237"/>
      <c r="E26" s="237"/>
      <c r="F26" s="237"/>
      <c r="G26" s="237"/>
      <c r="H26" s="237"/>
      <c r="I26" s="237"/>
      <c r="J26" s="237"/>
      <c r="K26" s="237"/>
      <c r="L26" s="237"/>
      <c r="M26" s="237"/>
      <c r="N26" s="237"/>
      <c r="O26" s="237"/>
      <c r="P26" s="237"/>
      <c r="Q26" s="237"/>
      <c r="R26" s="237"/>
      <c r="S26" s="237"/>
      <c r="T26" s="237"/>
      <c r="U26" s="237"/>
      <c r="V26" s="236"/>
      <c r="W26" s="236"/>
      <c r="X26" s="236"/>
      <c r="Y26" s="236"/>
      <c r="Z26" s="236"/>
      <c r="AA26" s="236"/>
      <c r="AB26" s="236"/>
      <c r="AC26" s="236"/>
      <c r="AD26" s="237"/>
      <c r="AE26" s="237"/>
      <c r="AF26" s="237"/>
      <c r="AG26" s="237"/>
      <c r="AH26" s="237"/>
      <c r="AI26" s="272"/>
      <c r="AJ26" s="87">
        <f t="shared" si="0"/>
        <v>0</v>
      </c>
      <c r="AK26" s="87">
        <f t="shared" si="1"/>
        <v>0</v>
      </c>
      <c r="AL26" s="68">
        <f t="shared" si="3"/>
        <v>0</v>
      </c>
      <c r="AM26" s="68">
        <f t="shared" si="2"/>
        <v>0</v>
      </c>
    </row>
    <row r="27" spans="1:39">
      <c r="A27" s="69"/>
      <c r="B27" s="161"/>
      <c r="C27" s="161"/>
      <c r="D27" s="161"/>
      <c r="E27" s="161"/>
      <c r="F27" s="161"/>
      <c r="G27" s="161"/>
      <c r="H27" s="161"/>
      <c r="I27" s="161"/>
      <c r="J27" s="161"/>
      <c r="K27" s="161"/>
      <c r="L27" s="161"/>
      <c r="M27" s="161"/>
      <c r="N27" s="161"/>
      <c r="O27" s="161"/>
      <c r="P27" s="161"/>
      <c r="Q27" s="161"/>
      <c r="R27" s="161"/>
      <c r="S27" s="161"/>
      <c r="T27" s="161"/>
      <c r="U27" s="161"/>
      <c r="V27" s="161"/>
      <c r="W27" s="161"/>
      <c r="X27" s="161"/>
      <c r="Y27" s="161"/>
      <c r="Z27" s="161"/>
      <c r="AA27" s="161"/>
      <c r="AB27" s="161"/>
      <c r="AC27" s="161"/>
      <c r="AD27" s="161"/>
      <c r="AE27" s="161"/>
      <c r="AF27" s="161"/>
      <c r="AG27" s="161"/>
      <c r="AH27" s="161"/>
      <c r="AI27" s="161"/>
      <c r="AJ27" s="87">
        <f t="shared" si="0"/>
        <v>0</v>
      </c>
      <c r="AK27" s="87">
        <f t="shared" si="1"/>
        <v>0</v>
      </c>
      <c r="AL27" s="68">
        <f t="shared" si="3"/>
        <v>0</v>
      </c>
      <c r="AM27" s="68">
        <f t="shared" si="2"/>
        <v>0</v>
      </c>
    </row>
    <row r="28" spans="1:39">
      <c r="A28" s="69"/>
      <c r="B28" s="154"/>
      <c r="C28" s="154"/>
      <c r="D28" s="154"/>
      <c r="E28" s="154"/>
      <c r="F28" s="154"/>
      <c r="G28" s="154"/>
      <c r="H28" s="154"/>
      <c r="I28" s="154"/>
      <c r="J28" s="154"/>
      <c r="K28" s="154"/>
      <c r="L28" s="154"/>
      <c r="M28" s="154"/>
      <c r="N28" s="154"/>
      <c r="O28" s="154"/>
      <c r="P28" s="154"/>
      <c r="Q28" s="154"/>
      <c r="R28" s="154"/>
      <c r="S28" s="154"/>
      <c r="T28" s="154"/>
      <c r="U28" s="154"/>
      <c r="V28" s="154"/>
      <c r="W28" s="154"/>
      <c r="X28" s="154"/>
      <c r="Y28" s="154"/>
      <c r="Z28" s="154"/>
      <c r="AA28" s="154"/>
      <c r="AB28" s="154"/>
      <c r="AC28" s="154"/>
      <c r="AD28" s="361"/>
      <c r="AE28" s="361"/>
      <c r="AF28" s="361"/>
      <c r="AG28" s="361"/>
      <c r="AH28" s="329"/>
      <c r="AI28" s="329"/>
      <c r="AJ28" s="87">
        <f t="shared" si="0"/>
        <v>0</v>
      </c>
      <c r="AK28" s="87">
        <f t="shared" si="1"/>
        <v>0</v>
      </c>
      <c r="AL28" s="68">
        <f t="shared" si="3"/>
        <v>0</v>
      </c>
      <c r="AM28" s="68">
        <f t="shared" si="2"/>
        <v>0</v>
      </c>
    </row>
    <row r="29" spans="1:39">
      <c r="A29" s="69"/>
      <c r="B29" s="177"/>
      <c r="C29" s="177"/>
      <c r="D29" s="177"/>
      <c r="E29" s="177"/>
      <c r="F29" s="177"/>
      <c r="G29" s="177"/>
      <c r="H29" s="177"/>
      <c r="I29" s="177"/>
      <c r="J29" s="177"/>
      <c r="K29" s="177"/>
      <c r="L29" s="177"/>
      <c r="M29" s="177"/>
      <c r="N29" s="177"/>
      <c r="O29" s="177"/>
      <c r="P29" s="177"/>
      <c r="Q29" s="177"/>
      <c r="R29" s="177"/>
      <c r="S29" s="177"/>
      <c r="T29" s="177"/>
      <c r="U29" s="177"/>
      <c r="V29" s="177"/>
      <c r="W29" s="177"/>
      <c r="X29" s="177"/>
      <c r="Y29" s="177"/>
      <c r="Z29" s="177"/>
      <c r="AA29" s="177"/>
      <c r="AB29" s="177"/>
      <c r="AC29" s="177"/>
      <c r="AD29" s="177"/>
      <c r="AE29" s="177"/>
      <c r="AF29" s="177"/>
      <c r="AG29" s="177"/>
      <c r="AH29" s="177"/>
      <c r="AI29" s="177"/>
      <c r="AJ29" s="87">
        <f t="shared" si="0"/>
        <v>0</v>
      </c>
      <c r="AK29" s="87">
        <f t="shared" si="1"/>
        <v>0</v>
      </c>
      <c r="AL29" s="68">
        <f t="shared" si="3"/>
        <v>0</v>
      </c>
      <c r="AM29" s="68">
        <f t="shared" si="2"/>
        <v>0</v>
      </c>
    </row>
    <row r="30" spans="1:39">
      <c r="A30" s="69"/>
      <c r="B30" s="237"/>
      <c r="C30" s="237"/>
      <c r="D30" s="237"/>
      <c r="E30" s="237"/>
      <c r="F30" s="237"/>
      <c r="G30" s="237"/>
      <c r="H30" s="237"/>
      <c r="I30" s="237"/>
      <c r="J30" s="237"/>
      <c r="K30" s="237"/>
      <c r="L30" s="237"/>
      <c r="M30" s="237"/>
      <c r="N30" s="237"/>
      <c r="O30" s="237"/>
      <c r="P30" s="237"/>
      <c r="Q30" s="237"/>
      <c r="R30" s="237"/>
      <c r="S30" s="237"/>
      <c r="T30" s="237"/>
      <c r="U30" s="237"/>
      <c r="V30" s="237"/>
      <c r="W30" s="237"/>
      <c r="X30" s="237"/>
      <c r="Y30" s="237"/>
      <c r="Z30" s="237"/>
      <c r="AA30" s="237"/>
      <c r="AB30" s="237"/>
      <c r="AC30" s="237"/>
      <c r="AD30" s="237"/>
      <c r="AE30" s="237"/>
      <c r="AF30" s="237"/>
      <c r="AG30" s="237"/>
      <c r="AH30" s="237"/>
      <c r="AI30" s="237"/>
      <c r="AJ30" s="87">
        <f t="shared" si="0"/>
        <v>0</v>
      </c>
      <c r="AK30" s="87">
        <f t="shared" si="1"/>
        <v>0</v>
      </c>
      <c r="AL30" s="68">
        <f t="shared" si="3"/>
        <v>0</v>
      </c>
      <c r="AM30" s="68">
        <f t="shared" si="2"/>
        <v>0</v>
      </c>
    </row>
    <row r="31" spans="1:39">
      <c r="A31" s="66"/>
      <c r="B31" s="237"/>
      <c r="C31" s="266"/>
      <c r="D31" s="266"/>
      <c r="E31" s="266"/>
      <c r="F31" s="266"/>
      <c r="G31" s="266"/>
      <c r="H31" s="266"/>
      <c r="I31" s="266"/>
      <c r="J31" s="266"/>
      <c r="K31" s="266"/>
      <c r="L31" s="266"/>
      <c r="M31" s="266"/>
      <c r="N31" s="266"/>
      <c r="O31" s="266"/>
      <c r="P31" s="266"/>
      <c r="Q31" s="266"/>
      <c r="R31" s="266"/>
      <c r="S31" s="266"/>
      <c r="T31" s="266"/>
      <c r="U31" s="266"/>
      <c r="V31" s="266"/>
      <c r="W31" s="266"/>
      <c r="X31" s="266"/>
      <c r="Y31" s="266"/>
      <c r="Z31" s="237"/>
      <c r="AA31" s="237"/>
      <c r="AB31" s="237"/>
      <c r="AC31" s="237"/>
      <c r="AD31" s="237"/>
      <c r="AE31" s="237"/>
      <c r="AF31" s="237"/>
      <c r="AG31" s="237"/>
      <c r="AH31" s="237"/>
      <c r="AI31" s="237"/>
      <c r="AJ31" s="87">
        <f t="shared" si="0"/>
        <v>0</v>
      </c>
      <c r="AK31" s="87">
        <f t="shared" si="1"/>
        <v>0</v>
      </c>
      <c r="AL31" s="68">
        <f t="shared" si="3"/>
        <v>0</v>
      </c>
      <c r="AM31" s="68">
        <f t="shared" si="2"/>
        <v>0</v>
      </c>
    </row>
    <row r="32" spans="1:39">
      <c r="A32" s="70"/>
      <c r="B32" s="287"/>
      <c r="C32" s="298"/>
      <c r="D32" s="298"/>
      <c r="E32" s="298"/>
      <c r="F32" s="298"/>
      <c r="G32" s="298"/>
      <c r="H32" s="298"/>
      <c r="I32" s="298"/>
      <c r="J32" s="298"/>
      <c r="K32" s="298"/>
      <c r="L32" s="298"/>
      <c r="M32" s="298"/>
      <c r="N32" s="298"/>
      <c r="O32" s="298"/>
      <c r="P32" s="298"/>
      <c r="Q32" s="298"/>
      <c r="R32" s="298"/>
      <c r="S32" s="298"/>
      <c r="T32" s="298"/>
      <c r="U32" s="298"/>
      <c r="V32" s="298"/>
      <c r="W32" s="298"/>
      <c r="X32" s="298"/>
      <c r="Y32" s="298"/>
      <c r="Z32" s="298"/>
      <c r="AA32" s="298"/>
      <c r="AB32" s="298"/>
      <c r="AC32" s="298"/>
      <c r="AD32" s="298"/>
      <c r="AE32" s="298"/>
      <c r="AF32" s="298"/>
      <c r="AG32" s="298"/>
      <c r="AH32" s="298"/>
      <c r="AI32" s="298"/>
      <c r="AJ32" s="87">
        <f t="shared" si="0"/>
        <v>0</v>
      </c>
      <c r="AK32" s="87">
        <f t="shared" si="1"/>
        <v>0</v>
      </c>
      <c r="AL32" s="68">
        <f t="shared" si="3"/>
        <v>0</v>
      </c>
      <c r="AM32" s="68">
        <f t="shared" si="2"/>
        <v>0</v>
      </c>
    </row>
    <row r="33" spans="1:39">
      <c r="A33" s="70"/>
      <c r="B33" s="193"/>
      <c r="C33" s="193"/>
      <c r="D33" s="193"/>
      <c r="E33" s="193"/>
      <c r="F33" s="193"/>
      <c r="G33" s="193"/>
      <c r="H33" s="193"/>
      <c r="I33" s="193"/>
      <c r="J33" s="193"/>
      <c r="K33" s="193"/>
      <c r="L33" s="193"/>
      <c r="M33" s="193"/>
      <c r="N33" s="193"/>
      <c r="O33" s="193"/>
      <c r="P33" s="193"/>
      <c r="Q33" s="193"/>
      <c r="R33" s="193"/>
      <c r="S33" s="193"/>
      <c r="T33" s="193"/>
      <c r="U33" s="193"/>
      <c r="V33" s="193"/>
      <c r="W33" s="193"/>
      <c r="X33" s="193"/>
      <c r="Y33" s="193"/>
      <c r="Z33" s="193"/>
      <c r="AA33" s="193"/>
      <c r="AB33" s="193"/>
      <c r="AC33" s="193"/>
      <c r="AD33" s="193"/>
      <c r="AE33" s="177"/>
      <c r="AF33" s="177"/>
      <c r="AG33" s="177"/>
      <c r="AH33" s="177"/>
      <c r="AI33" s="177"/>
      <c r="AJ33" s="87">
        <f t="shared" si="0"/>
        <v>0</v>
      </c>
      <c r="AK33" s="87">
        <f t="shared" si="1"/>
        <v>0</v>
      </c>
      <c r="AL33" s="68">
        <f t="shared" si="3"/>
        <v>0</v>
      </c>
      <c r="AM33" s="68">
        <f t="shared" si="2"/>
        <v>0</v>
      </c>
    </row>
    <row r="34" spans="1:39">
      <c r="A34" s="74"/>
      <c r="B34" s="245"/>
      <c r="C34" s="245"/>
      <c r="D34" s="245"/>
      <c r="E34" s="245"/>
      <c r="F34" s="245"/>
      <c r="G34" s="245"/>
      <c r="H34" s="245"/>
      <c r="I34" s="245"/>
      <c r="J34" s="245"/>
      <c r="K34" s="245"/>
      <c r="L34" s="245"/>
      <c r="M34" s="245"/>
      <c r="N34" s="245"/>
      <c r="O34" s="245"/>
      <c r="P34" s="245"/>
      <c r="Q34" s="245"/>
      <c r="R34" s="245"/>
      <c r="S34" s="245"/>
      <c r="T34" s="245"/>
      <c r="U34" s="245"/>
      <c r="V34" s="245"/>
      <c r="W34" s="245"/>
      <c r="X34" s="245"/>
      <c r="Y34" s="245"/>
      <c r="Z34" s="245"/>
      <c r="AA34" s="245"/>
      <c r="AB34" s="245"/>
      <c r="AC34" s="245"/>
      <c r="AD34" s="245"/>
      <c r="AE34" s="245"/>
      <c r="AF34" s="245"/>
      <c r="AG34" s="245"/>
      <c r="AH34" s="245"/>
      <c r="AI34" s="245"/>
      <c r="AJ34" s="87">
        <f t="shared" si="0"/>
        <v>0</v>
      </c>
      <c r="AK34" s="87">
        <f t="shared" si="1"/>
        <v>0</v>
      </c>
      <c r="AL34" s="68">
        <f t="shared" si="3"/>
        <v>0</v>
      </c>
      <c r="AM34" s="68">
        <f t="shared" si="2"/>
        <v>0</v>
      </c>
    </row>
    <row r="35" spans="1:39">
      <c r="A35" s="74"/>
      <c r="B35" s="197"/>
      <c r="C35" s="197"/>
      <c r="D35" s="197"/>
      <c r="E35" s="197"/>
      <c r="F35" s="197"/>
      <c r="G35" s="197"/>
      <c r="H35" s="197"/>
      <c r="I35" s="197"/>
      <c r="J35" s="197"/>
      <c r="K35" s="197"/>
      <c r="L35" s="197"/>
      <c r="M35" s="197"/>
      <c r="N35" s="197"/>
      <c r="O35" s="197"/>
      <c r="P35" s="197"/>
      <c r="Q35" s="197"/>
      <c r="R35" s="197"/>
      <c r="S35" s="197"/>
      <c r="T35" s="197"/>
      <c r="U35" s="197"/>
      <c r="V35" s="197"/>
      <c r="W35" s="197"/>
      <c r="X35" s="197"/>
      <c r="Y35" s="197"/>
      <c r="Z35" s="197"/>
      <c r="AA35" s="197"/>
      <c r="AB35" s="197"/>
      <c r="AC35" s="197"/>
      <c r="AD35" s="197"/>
      <c r="AE35" s="197"/>
      <c r="AF35" s="197"/>
      <c r="AG35" s="197"/>
      <c r="AH35" s="197"/>
      <c r="AI35" s="197"/>
      <c r="AJ35" s="87">
        <f t="shared" si="0"/>
        <v>0</v>
      </c>
      <c r="AK35" s="87">
        <f t="shared" si="1"/>
        <v>0</v>
      </c>
      <c r="AL35" s="68">
        <f t="shared" si="3"/>
        <v>0</v>
      </c>
      <c r="AM35" s="68">
        <f t="shared" si="2"/>
        <v>0</v>
      </c>
    </row>
    <row r="36" spans="1:39">
      <c r="A36" s="69"/>
      <c r="B36" s="247"/>
      <c r="C36" s="247"/>
      <c r="D36" s="247"/>
      <c r="E36" s="247"/>
      <c r="F36" s="247"/>
      <c r="G36" s="247"/>
      <c r="H36" s="247"/>
      <c r="I36" s="247"/>
      <c r="J36" s="247"/>
      <c r="K36" s="247"/>
      <c r="L36" s="247"/>
      <c r="M36" s="247"/>
      <c r="N36" s="247"/>
      <c r="O36" s="247"/>
      <c r="P36" s="247"/>
      <c r="Q36" s="247"/>
      <c r="R36" s="247"/>
      <c r="S36" s="247"/>
      <c r="T36" s="247"/>
      <c r="U36" s="247"/>
      <c r="V36" s="247"/>
      <c r="W36" s="247"/>
      <c r="X36" s="247"/>
      <c r="Y36" s="247"/>
      <c r="Z36" s="247"/>
      <c r="AA36" s="247"/>
      <c r="AB36" s="247"/>
      <c r="AC36" s="247"/>
      <c r="AD36" s="247"/>
      <c r="AE36" s="237"/>
      <c r="AF36" s="237"/>
      <c r="AG36" s="237"/>
      <c r="AH36" s="237"/>
      <c r="AI36" s="237"/>
      <c r="AJ36" s="87">
        <f t="shared" si="0"/>
        <v>0</v>
      </c>
      <c r="AK36" s="87">
        <f t="shared" si="1"/>
        <v>0</v>
      </c>
      <c r="AL36" s="68">
        <f t="shared" si="3"/>
        <v>0</v>
      </c>
      <c r="AM36" s="68">
        <f t="shared" si="2"/>
        <v>0</v>
      </c>
    </row>
    <row r="37" spans="1:39">
      <c r="A37" s="69"/>
      <c r="B37" s="237"/>
      <c r="C37" s="237"/>
      <c r="D37" s="237"/>
      <c r="E37" s="237"/>
      <c r="F37" s="237"/>
      <c r="G37" s="237"/>
      <c r="H37" s="237"/>
      <c r="I37" s="237"/>
      <c r="J37" s="237"/>
      <c r="K37" s="237"/>
      <c r="L37" s="237"/>
      <c r="M37" s="237"/>
      <c r="N37" s="237"/>
      <c r="O37" s="237"/>
      <c r="P37" s="237"/>
      <c r="Q37" s="237"/>
      <c r="R37" s="237"/>
      <c r="S37" s="237"/>
      <c r="T37" s="237"/>
      <c r="U37" s="237"/>
      <c r="V37" s="237"/>
      <c r="W37" s="237"/>
      <c r="X37" s="237"/>
      <c r="Y37" s="237"/>
      <c r="Z37" s="237"/>
      <c r="AA37" s="237"/>
      <c r="AB37" s="237"/>
      <c r="AC37" s="237"/>
      <c r="AD37" s="237"/>
      <c r="AE37" s="237"/>
      <c r="AF37" s="237"/>
      <c r="AG37" s="237"/>
      <c r="AH37" s="237"/>
      <c r="AI37" s="237"/>
      <c r="AJ37" s="87">
        <f t="shared" si="0"/>
        <v>0</v>
      </c>
      <c r="AK37" s="87">
        <f t="shared" si="1"/>
        <v>0</v>
      </c>
      <c r="AL37" s="68">
        <f t="shared" si="3"/>
        <v>0</v>
      </c>
      <c r="AM37" s="68">
        <f t="shared" si="2"/>
        <v>0</v>
      </c>
    </row>
    <row r="38" spans="1:39">
      <c r="A38" s="75"/>
      <c r="B38" s="247"/>
      <c r="C38" s="247"/>
      <c r="D38" s="247"/>
      <c r="E38" s="247"/>
      <c r="F38" s="247"/>
      <c r="G38" s="247"/>
      <c r="H38" s="247"/>
      <c r="I38" s="247"/>
      <c r="J38" s="247"/>
      <c r="K38" s="247"/>
      <c r="L38" s="247"/>
      <c r="M38" s="247"/>
      <c r="N38" s="247"/>
      <c r="O38" s="247"/>
      <c r="P38" s="247"/>
      <c r="Q38" s="247"/>
      <c r="R38" s="247"/>
      <c r="S38" s="247"/>
      <c r="T38" s="247"/>
      <c r="U38" s="247"/>
      <c r="V38" s="247"/>
      <c r="W38" s="247"/>
      <c r="X38" s="247"/>
      <c r="Y38" s="237"/>
      <c r="Z38" s="247"/>
      <c r="AA38" s="247"/>
      <c r="AB38" s="247"/>
      <c r="AC38" s="237"/>
      <c r="AD38" s="237"/>
      <c r="AE38" s="237"/>
      <c r="AF38" s="237"/>
      <c r="AG38" s="237"/>
      <c r="AH38" s="237"/>
      <c r="AI38" s="237"/>
      <c r="AJ38" s="87">
        <f t="shared" si="0"/>
        <v>0</v>
      </c>
      <c r="AK38" s="87">
        <f t="shared" si="1"/>
        <v>0</v>
      </c>
      <c r="AL38" s="68">
        <f t="shared" si="3"/>
        <v>0</v>
      </c>
      <c r="AM38" s="68">
        <f t="shared" si="2"/>
        <v>0</v>
      </c>
    </row>
    <row r="39" spans="1:39">
      <c r="A39" s="76"/>
      <c r="B39" s="256"/>
      <c r="C39" s="256"/>
      <c r="D39" s="256"/>
      <c r="E39" s="256"/>
      <c r="F39" s="256"/>
      <c r="G39" s="256"/>
      <c r="H39" s="256"/>
      <c r="I39" s="256"/>
      <c r="J39" s="256"/>
      <c r="K39" s="256"/>
      <c r="L39" s="256"/>
      <c r="M39" s="256"/>
      <c r="N39" s="256"/>
      <c r="O39" s="256"/>
      <c r="P39" s="256"/>
      <c r="Q39" s="256"/>
      <c r="R39" s="256"/>
      <c r="S39" s="256"/>
      <c r="T39" s="256"/>
      <c r="U39" s="256"/>
      <c r="V39" s="256"/>
      <c r="W39" s="256"/>
      <c r="X39" s="256"/>
      <c r="Y39" s="256"/>
      <c r="Z39" s="256"/>
      <c r="AA39" s="256"/>
      <c r="AB39" s="256"/>
      <c r="AC39" s="256"/>
      <c r="AD39" s="256"/>
      <c r="AE39" s="256"/>
      <c r="AF39" s="256"/>
      <c r="AG39" s="256"/>
      <c r="AH39" s="256"/>
      <c r="AI39" s="256"/>
      <c r="AJ39" s="87">
        <f t="shared" si="0"/>
        <v>0</v>
      </c>
      <c r="AK39" s="87">
        <f t="shared" si="1"/>
        <v>0</v>
      </c>
      <c r="AL39" s="68">
        <f t="shared" si="3"/>
        <v>0</v>
      </c>
      <c r="AM39" s="68">
        <f t="shared" si="2"/>
        <v>0</v>
      </c>
    </row>
    <row r="40" spans="1:39">
      <c r="A40" s="75"/>
      <c r="B40" s="210"/>
      <c r="C40" s="204"/>
      <c r="D40" s="204"/>
      <c r="E40" s="204"/>
      <c r="F40" s="210"/>
      <c r="G40" s="204"/>
      <c r="H40" s="204"/>
      <c r="I40" s="204"/>
      <c r="J40" s="210"/>
      <c r="K40" s="204"/>
      <c r="L40" s="204"/>
      <c r="M40" s="204"/>
      <c r="N40" s="210"/>
      <c r="O40" s="204"/>
      <c r="P40" s="204"/>
      <c r="Q40" s="204"/>
      <c r="R40" s="210"/>
      <c r="S40" s="204"/>
      <c r="T40" s="204"/>
      <c r="U40" s="204"/>
      <c r="V40" s="210"/>
      <c r="W40" s="204"/>
      <c r="X40" s="204"/>
      <c r="Y40" s="204"/>
      <c r="Z40" s="210"/>
      <c r="AA40" s="204"/>
      <c r="AB40" s="204"/>
      <c r="AC40" s="204"/>
      <c r="AD40" s="213"/>
      <c r="AE40" s="204"/>
      <c r="AF40" s="204"/>
      <c r="AG40" s="204"/>
      <c r="AH40" s="213"/>
      <c r="AI40" s="204"/>
      <c r="AJ40" s="87">
        <f t="shared" si="0"/>
        <v>0</v>
      </c>
      <c r="AK40" s="87">
        <f t="shared" si="1"/>
        <v>0</v>
      </c>
      <c r="AL40" s="68">
        <f t="shared" si="3"/>
        <v>0</v>
      </c>
      <c r="AM40" s="68">
        <f t="shared" si="2"/>
        <v>0</v>
      </c>
    </row>
    <row r="41" spans="1:39">
      <c r="A41" s="75"/>
      <c r="B41" s="351"/>
      <c r="C41" s="351"/>
      <c r="D41" s="351"/>
      <c r="E41" s="351"/>
      <c r="F41" s="351"/>
      <c r="G41" s="351"/>
      <c r="H41" s="351"/>
      <c r="I41" s="351"/>
      <c r="J41" s="351"/>
      <c r="K41" s="351"/>
      <c r="L41" s="351"/>
      <c r="M41" s="351"/>
      <c r="N41" s="351"/>
      <c r="O41" s="351"/>
      <c r="P41" s="351"/>
      <c r="Q41" s="351"/>
      <c r="R41" s="351"/>
      <c r="S41" s="351"/>
      <c r="T41" s="351"/>
      <c r="U41" s="351"/>
      <c r="V41" s="351"/>
      <c r="W41" s="351"/>
      <c r="X41" s="351"/>
      <c r="Y41" s="351"/>
      <c r="Z41" s="351"/>
      <c r="AA41" s="351"/>
      <c r="AB41" s="351"/>
      <c r="AC41" s="351"/>
      <c r="AD41" s="161"/>
      <c r="AE41" s="161"/>
      <c r="AF41" s="161"/>
      <c r="AG41" s="161"/>
      <c r="AH41" s="161"/>
      <c r="AI41" s="161"/>
      <c r="AJ41" s="87">
        <f t="shared" si="0"/>
        <v>0</v>
      </c>
      <c r="AK41" s="87">
        <f t="shared" si="1"/>
        <v>0</v>
      </c>
      <c r="AL41" s="68">
        <f t="shared" si="3"/>
        <v>0</v>
      </c>
      <c r="AM41" s="68">
        <f t="shared" si="2"/>
        <v>0</v>
      </c>
    </row>
    <row r="42" spans="1:39">
      <c r="A42" s="69"/>
      <c r="B42" s="197"/>
      <c r="C42" s="197"/>
      <c r="D42" s="197"/>
      <c r="E42" s="197"/>
      <c r="F42" s="197"/>
      <c r="G42" s="197"/>
      <c r="H42" s="197"/>
      <c r="I42" s="197"/>
      <c r="J42" s="197"/>
      <c r="K42" s="197"/>
      <c r="L42" s="197"/>
      <c r="M42" s="197"/>
      <c r="N42" s="197"/>
      <c r="O42" s="197"/>
      <c r="P42" s="197"/>
      <c r="Q42" s="197"/>
      <c r="R42" s="197"/>
      <c r="S42" s="197"/>
      <c r="T42" s="197"/>
      <c r="U42" s="197"/>
      <c r="V42" s="197"/>
      <c r="W42" s="197"/>
      <c r="X42" s="197"/>
      <c r="Y42" s="197"/>
      <c r="Z42" s="197"/>
      <c r="AA42" s="197"/>
      <c r="AB42" s="197"/>
      <c r="AC42" s="197"/>
      <c r="AD42" s="197"/>
      <c r="AE42" s="197"/>
      <c r="AF42" s="197"/>
      <c r="AG42" s="197"/>
      <c r="AH42" s="197"/>
      <c r="AI42" s="197"/>
      <c r="AJ42" s="87">
        <f t="shared" si="0"/>
        <v>0</v>
      </c>
      <c r="AK42" s="87">
        <f t="shared" si="1"/>
        <v>0</v>
      </c>
      <c r="AL42" s="68">
        <f t="shared" si="3"/>
        <v>0</v>
      </c>
      <c r="AM42" s="68">
        <f t="shared" si="2"/>
        <v>0</v>
      </c>
    </row>
    <row r="43" spans="1:39">
      <c r="A43" s="69"/>
      <c r="B43" s="161"/>
      <c r="C43" s="161"/>
      <c r="D43" s="161"/>
      <c r="E43" s="161"/>
      <c r="F43" s="161"/>
      <c r="G43" s="161"/>
      <c r="H43" s="161"/>
      <c r="I43" s="161"/>
      <c r="J43" s="161"/>
      <c r="K43" s="161"/>
      <c r="L43" s="161"/>
      <c r="M43" s="161"/>
      <c r="N43" s="161"/>
      <c r="O43" s="161"/>
      <c r="P43" s="161"/>
      <c r="Q43" s="161"/>
      <c r="R43" s="161"/>
      <c r="S43" s="161"/>
      <c r="T43" s="161"/>
      <c r="U43" s="161"/>
      <c r="V43" s="161"/>
      <c r="W43" s="161"/>
      <c r="X43" s="161"/>
      <c r="Y43" s="161"/>
      <c r="Z43" s="161"/>
      <c r="AA43" s="161"/>
      <c r="AB43" s="161"/>
      <c r="AC43" s="161"/>
      <c r="AD43" s="161"/>
      <c r="AE43" s="161"/>
      <c r="AF43" s="161"/>
      <c r="AG43" s="161"/>
      <c r="AH43" s="161"/>
      <c r="AI43" s="161"/>
      <c r="AJ43" s="87">
        <f t="shared" si="0"/>
        <v>0</v>
      </c>
      <c r="AK43" s="87">
        <f t="shared" si="1"/>
        <v>0</v>
      </c>
      <c r="AL43" s="68">
        <f t="shared" si="3"/>
        <v>0</v>
      </c>
      <c r="AM43" s="68">
        <f t="shared" si="2"/>
        <v>0</v>
      </c>
    </row>
    <row r="44" spans="1:39">
      <c r="A44" s="78"/>
      <c r="B44" s="226"/>
      <c r="C44" s="226"/>
      <c r="D44" s="226"/>
      <c r="E44" s="226"/>
      <c r="F44" s="226"/>
      <c r="G44" s="226"/>
      <c r="H44" s="226"/>
      <c r="I44" s="226"/>
      <c r="J44" s="226"/>
      <c r="K44" s="226"/>
      <c r="L44" s="226"/>
      <c r="M44" s="226"/>
      <c r="N44" s="226"/>
      <c r="O44" s="226"/>
      <c r="P44" s="226"/>
      <c r="Q44" s="226"/>
      <c r="R44" s="226"/>
      <c r="S44" s="226"/>
      <c r="T44" s="226"/>
      <c r="U44" s="226"/>
      <c r="V44" s="226"/>
      <c r="W44" s="226"/>
      <c r="X44" s="226"/>
      <c r="Y44" s="226"/>
      <c r="Z44" s="226"/>
      <c r="AA44" s="226"/>
      <c r="AB44" s="226"/>
      <c r="AC44" s="226"/>
      <c r="AD44" s="196"/>
      <c r="AE44" s="196"/>
      <c r="AF44" s="196"/>
      <c r="AG44" s="196"/>
      <c r="AH44" s="196"/>
      <c r="AI44" s="196"/>
      <c r="AJ44" s="87">
        <f t="shared" si="0"/>
        <v>0</v>
      </c>
      <c r="AK44" s="87">
        <f t="shared" si="1"/>
        <v>0</v>
      </c>
      <c r="AL44" s="68">
        <f t="shared" si="3"/>
        <v>0</v>
      </c>
      <c r="AM44" s="68">
        <f t="shared" si="2"/>
        <v>0</v>
      </c>
    </row>
    <row r="45" spans="1:39" ht="15" customHeight="1"/>
    <row r="46" spans="1:39" ht="15" customHeight="1"/>
    <row r="47" spans="1:39" ht="15" customHeight="1"/>
  </sheetData>
  <mergeCells count="13">
    <mergeCell ref="AJ2:AM2"/>
    <mergeCell ref="A1:Q1"/>
    <mergeCell ref="AF2:AG2"/>
    <mergeCell ref="AH2:AI2"/>
    <mergeCell ref="N2:Q2"/>
    <mergeCell ref="R2:U2"/>
    <mergeCell ref="V2:Y2"/>
    <mergeCell ref="Z2:AC2"/>
    <mergeCell ref="AD2:AE2"/>
    <mergeCell ref="A2:A3"/>
    <mergeCell ref="C2:E2"/>
    <mergeCell ref="F2:I2"/>
    <mergeCell ref="J2:M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AM47"/>
  <sheetViews>
    <sheetView zoomScale="85" zoomScaleNormal="85" workbookViewId="0">
      <selection activeCell="B9" sqref="B9:AI9"/>
    </sheetView>
  </sheetViews>
  <sheetFormatPr defaultRowHeight="14.4"/>
  <cols>
    <col min="1" max="1" width="16.109375" customWidth="1"/>
    <col min="30" max="30" width="10.44140625" customWidth="1"/>
    <col min="31" max="31" width="13" customWidth="1"/>
    <col min="32" max="32" width="10.44140625" customWidth="1"/>
    <col min="33" max="33" width="13" customWidth="1"/>
    <col min="34" max="34" width="10.44140625" customWidth="1"/>
    <col min="35" max="35" width="13" customWidth="1"/>
  </cols>
  <sheetData>
    <row r="1" spans="1:39" ht="39.75" customHeight="1">
      <c r="A1" s="493" t="s">
        <v>121</v>
      </c>
      <c r="B1" s="493"/>
      <c r="C1" s="493"/>
      <c r="D1" s="493"/>
      <c r="E1" s="493"/>
      <c r="F1" s="493"/>
      <c r="G1" s="493"/>
      <c r="H1" s="493"/>
      <c r="I1" s="493"/>
      <c r="J1" s="493"/>
      <c r="K1" s="493"/>
      <c r="L1" s="493"/>
      <c r="M1" s="493"/>
      <c r="N1" s="493"/>
      <c r="O1" s="493"/>
      <c r="P1" s="493"/>
      <c r="Q1" s="493"/>
      <c r="R1" s="61"/>
      <c r="S1" s="61"/>
      <c r="T1" s="61"/>
      <c r="U1" s="62"/>
      <c r="V1" s="62"/>
      <c r="W1" s="62"/>
      <c r="X1" s="62"/>
      <c r="Y1" s="62"/>
      <c r="Z1" s="62"/>
      <c r="AA1" s="62"/>
      <c r="AB1" s="62"/>
      <c r="AC1" s="62"/>
      <c r="AD1" s="61"/>
      <c r="AE1" s="61"/>
      <c r="AF1" s="61"/>
      <c r="AG1" s="61"/>
      <c r="AH1" s="61"/>
      <c r="AI1" s="61"/>
      <c r="AJ1" s="33"/>
      <c r="AK1" s="33"/>
      <c r="AL1" s="33"/>
      <c r="AM1" s="33"/>
    </row>
    <row r="2" spans="1:39" ht="15" customHeight="1">
      <c r="A2" s="494" t="s">
        <v>128</v>
      </c>
      <c r="B2" s="63"/>
      <c r="C2" s="504" t="s">
        <v>41</v>
      </c>
      <c r="D2" s="504"/>
      <c r="E2" s="504"/>
      <c r="F2" s="505" t="s">
        <v>42</v>
      </c>
      <c r="G2" s="506"/>
      <c r="H2" s="506"/>
      <c r="I2" s="507"/>
      <c r="J2" s="505" t="s">
        <v>43</v>
      </c>
      <c r="K2" s="506"/>
      <c r="L2" s="506"/>
      <c r="M2" s="507"/>
      <c r="N2" s="505" t="s">
        <v>44</v>
      </c>
      <c r="O2" s="506"/>
      <c r="P2" s="506"/>
      <c r="Q2" s="507"/>
      <c r="R2" s="505" t="s">
        <v>45</v>
      </c>
      <c r="S2" s="506"/>
      <c r="T2" s="506"/>
      <c r="U2" s="507"/>
      <c r="V2" s="505" t="s">
        <v>46</v>
      </c>
      <c r="W2" s="506"/>
      <c r="X2" s="506"/>
      <c r="Y2" s="507"/>
      <c r="Z2" s="505" t="s">
        <v>47</v>
      </c>
      <c r="AA2" s="506"/>
      <c r="AB2" s="506"/>
      <c r="AC2" s="507"/>
      <c r="AD2" s="508" t="s">
        <v>54</v>
      </c>
      <c r="AE2" s="508"/>
      <c r="AF2" s="508" t="s">
        <v>55</v>
      </c>
      <c r="AG2" s="508"/>
      <c r="AH2" s="508" t="s">
        <v>56</v>
      </c>
      <c r="AI2" s="508"/>
      <c r="AJ2" s="497" t="s">
        <v>118</v>
      </c>
      <c r="AK2" s="498"/>
      <c r="AL2" s="498"/>
      <c r="AM2" s="499"/>
    </row>
    <row r="3" spans="1:39" ht="77.25" customHeight="1">
      <c r="A3" s="495"/>
      <c r="B3" s="64" t="s">
        <v>52</v>
      </c>
      <c r="C3" s="54" t="s">
        <v>53</v>
      </c>
      <c r="D3" s="54" t="s">
        <v>50</v>
      </c>
      <c r="E3" s="54" t="s">
        <v>51</v>
      </c>
      <c r="F3" s="64" t="s">
        <v>52</v>
      </c>
      <c r="G3" s="54" t="s">
        <v>53</v>
      </c>
      <c r="H3" s="54" t="s">
        <v>50</v>
      </c>
      <c r="I3" s="54" t="s">
        <v>51</v>
      </c>
      <c r="J3" s="64" t="s">
        <v>52</v>
      </c>
      <c r="K3" s="54" t="s">
        <v>53</v>
      </c>
      <c r="L3" s="54" t="s">
        <v>50</v>
      </c>
      <c r="M3" s="54" t="s">
        <v>51</v>
      </c>
      <c r="N3" s="64" t="s">
        <v>52</v>
      </c>
      <c r="O3" s="54" t="s">
        <v>53</v>
      </c>
      <c r="P3" s="54" t="s">
        <v>50</v>
      </c>
      <c r="Q3" s="54" t="s">
        <v>51</v>
      </c>
      <c r="R3" s="64" t="s">
        <v>52</v>
      </c>
      <c r="S3" s="54" t="s">
        <v>53</v>
      </c>
      <c r="T3" s="54" t="s">
        <v>50</v>
      </c>
      <c r="U3" s="54" t="s">
        <v>51</v>
      </c>
      <c r="V3" s="64" t="s">
        <v>52</v>
      </c>
      <c r="W3" s="54" t="s">
        <v>53</v>
      </c>
      <c r="X3" s="54" t="s">
        <v>50</v>
      </c>
      <c r="Y3" s="54" t="s">
        <v>51</v>
      </c>
      <c r="Z3" s="64" t="s">
        <v>52</v>
      </c>
      <c r="AA3" s="54" t="s">
        <v>53</v>
      </c>
      <c r="AB3" s="54" t="s">
        <v>50</v>
      </c>
      <c r="AC3" s="54" t="s">
        <v>51</v>
      </c>
      <c r="AD3" s="65" t="s">
        <v>57</v>
      </c>
      <c r="AE3" s="65" t="s">
        <v>49</v>
      </c>
      <c r="AF3" s="65" t="s">
        <v>57</v>
      </c>
      <c r="AG3" s="65" t="s">
        <v>49</v>
      </c>
      <c r="AH3" s="65" t="s">
        <v>57</v>
      </c>
      <c r="AI3" s="65" t="s">
        <v>49</v>
      </c>
      <c r="AJ3" s="37" t="s">
        <v>117</v>
      </c>
      <c r="AK3" s="38" t="s">
        <v>114</v>
      </c>
      <c r="AL3" s="38" t="s">
        <v>115</v>
      </c>
      <c r="AM3" s="38" t="s">
        <v>116</v>
      </c>
    </row>
    <row r="4" spans="1:39">
      <c r="A4" s="39" t="s">
        <v>129</v>
      </c>
      <c r="B4" s="237"/>
      <c r="C4" s="245"/>
      <c r="D4" s="245"/>
      <c r="E4" s="245"/>
      <c r="F4" s="245"/>
      <c r="G4" s="245"/>
      <c r="H4" s="245"/>
      <c r="I4" s="245"/>
      <c r="J4" s="245"/>
      <c r="K4" s="245"/>
      <c r="L4" s="245"/>
      <c r="M4" s="245"/>
      <c r="N4" s="237"/>
      <c r="O4" s="237"/>
      <c r="P4" s="237"/>
      <c r="Q4" s="237"/>
      <c r="R4" s="237"/>
      <c r="S4" s="237"/>
      <c r="T4" s="237"/>
      <c r="U4" s="237"/>
      <c r="V4" s="237"/>
      <c r="W4" s="237"/>
      <c r="X4" s="237"/>
      <c r="Y4" s="237"/>
      <c r="Z4" s="237"/>
      <c r="AA4" s="245"/>
      <c r="AB4" s="245"/>
      <c r="AC4" s="245"/>
      <c r="AD4" s="301"/>
      <c r="AE4" s="301"/>
      <c r="AF4" s="301"/>
      <c r="AG4" s="301"/>
      <c r="AH4" s="301"/>
      <c r="AI4" s="301"/>
      <c r="AJ4" s="87">
        <f t="shared" ref="AJ4:AJ44" si="0">SUM(C4+G4+K4+O4+S4+W4+AA4)</f>
        <v>0</v>
      </c>
      <c r="AK4" s="87">
        <f>B4+F4+J4+N4+R4+V4+Z4</f>
        <v>0</v>
      </c>
      <c r="AL4" s="68">
        <f>D4+H4+L4+P4+T4+X4+AB4</f>
        <v>0</v>
      </c>
      <c r="AM4" s="68">
        <f>SUM(E4+I4+M4+Q4+U4+Y4+AC4)</f>
        <v>0</v>
      </c>
    </row>
    <row r="5" spans="1:39">
      <c r="A5" s="42" t="s">
        <v>130</v>
      </c>
      <c r="B5" s="301"/>
      <c r="C5" s="302"/>
      <c r="D5" s="301"/>
      <c r="E5" s="302"/>
      <c r="F5" s="302"/>
      <c r="G5" s="301"/>
      <c r="H5" s="302"/>
      <c r="I5" s="301"/>
      <c r="J5" s="301"/>
      <c r="K5" s="302"/>
      <c r="L5" s="301"/>
      <c r="M5" s="302"/>
      <c r="N5" s="302"/>
      <c r="O5" s="301"/>
      <c r="P5" s="302"/>
      <c r="Q5" s="301"/>
      <c r="R5" s="301"/>
      <c r="S5" s="302"/>
      <c r="T5" s="301"/>
      <c r="U5" s="301"/>
      <c r="V5" s="301"/>
      <c r="W5" s="301"/>
      <c r="X5" s="301"/>
      <c r="Y5" s="301"/>
      <c r="Z5" s="301"/>
      <c r="AA5" s="301"/>
      <c r="AB5" s="301"/>
      <c r="AC5" s="301"/>
      <c r="AD5" s="301"/>
      <c r="AE5" s="301"/>
      <c r="AF5" s="301"/>
      <c r="AG5" s="301"/>
      <c r="AH5" s="301"/>
      <c r="AI5" s="301"/>
      <c r="AJ5" s="87">
        <f t="shared" si="0"/>
        <v>0</v>
      </c>
      <c r="AK5" s="87">
        <f t="shared" ref="AK5:AK44" si="1">B5+F5+J5+N5+R5+V5+Z5</f>
        <v>0</v>
      </c>
      <c r="AL5" s="68">
        <f>D5+H5+L5+P5+T5+X5+AB5</f>
        <v>0</v>
      </c>
      <c r="AM5" s="68">
        <f t="shared" ref="AM5:AM44" si="2">SUM(E5+I5+M5+Q5+U5+Y5+AC5)</f>
        <v>0</v>
      </c>
    </row>
    <row r="6" spans="1:39">
      <c r="A6" s="42" t="s">
        <v>131</v>
      </c>
      <c r="B6" s="237"/>
      <c r="C6" s="237"/>
      <c r="D6" s="237"/>
      <c r="E6" s="237"/>
      <c r="F6" s="237"/>
      <c r="G6" s="237"/>
      <c r="H6" s="237"/>
      <c r="I6" s="237"/>
      <c r="J6" s="237"/>
      <c r="K6" s="237"/>
      <c r="L6" s="237"/>
      <c r="M6" s="237"/>
      <c r="N6" s="237"/>
      <c r="O6" s="237"/>
      <c r="P6" s="237"/>
      <c r="Q6" s="237"/>
      <c r="R6" s="237"/>
      <c r="S6" s="237"/>
      <c r="T6" s="237"/>
      <c r="U6" s="237"/>
      <c r="V6" s="237"/>
      <c r="W6" s="237"/>
      <c r="X6" s="237"/>
      <c r="Y6" s="237"/>
      <c r="Z6" s="237"/>
      <c r="AA6" s="237"/>
      <c r="AB6" s="237"/>
      <c r="AC6" s="237"/>
      <c r="AD6" s="237"/>
      <c r="AE6" s="237"/>
      <c r="AF6" s="237"/>
      <c r="AG6" s="237"/>
      <c r="AH6" s="237"/>
      <c r="AI6" s="237"/>
      <c r="AJ6" s="87">
        <f t="shared" si="0"/>
        <v>0</v>
      </c>
      <c r="AK6" s="87">
        <f t="shared" si="1"/>
        <v>0</v>
      </c>
      <c r="AL6" s="68">
        <f t="shared" ref="AL6:AL44" si="3">D6+H6+L6+P6+T6+X6+AB6</f>
        <v>0</v>
      </c>
      <c r="AM6" s="68">
        <f t="shared" si="2"/>
        <v>0</v>
      </c>
    </row>
    <row r="7" spans="1:39">
      <c r="A7" s="42" t="s">
        <v>132</v>
      </c>
      <c r="B7" s="223"/>
      <c r="C7" s="223"/>
      <c r="D7" s="223"/>
      <c r="E7" s="223"/>
      <c r="F7" s="223"/>
      <c r="G7" s="223"/>
      <c r="H7" s="223"/>
      <c r="I7" s="223"/>
      <c r="J7" s="223"/>
      <c r="K7" s="223"/>
      <c r="L7" s="223"/>
      <c r="M7" s="223"/>
      <c r="N7" s="223"/>
      <c r="O7" s="223"/>
      <c r="P7" s="223"/>
      <c r="Q7" s="223"/>
      <c r="R7" s="223"/>
      <c r="S7" s="223"/>
      <c r="T7" s="223"/>
      <c r="U7" s="197"/>
      <c r="V7" s="197"/>
      <c r="W7" s="197"/>
      <c r="X7" s="197"/>
      <c r="Y7" s="197"/>
      <c r="Z7" s="197"/>
      <c r="AA7" s="197"/>
      <c r="AB7" s="197"/>
      <c r="AC7" s="197"/>
      <c r="AD7" s="197"/>
      <c r="AE7" s="197"/>
      <c r="AF7" s="197"/>
      <c r="AG7" s="197"/>
      <c r="AH7" s="223"/>
      <c r="AI7" s="223"/>
      <c r="AJ7" s="87">
        <f t="shared" si="0"/>
        <v>0</v>
      </c>
      <c r="AK7" s="87">
        <f t="shared" si="1"/>
        <v>0</v>
      </c>
      <c r="AL7" s="68">
        <f t="shared" si="3"/>
        <v>0</v>
      </c>
      <c r="AM7" s="68">
        <f t="shared" si="2"/>
        <v>0</v>
      </c>
    </row>
    <row r="8" spans="1:39">
      <c r="A8" s="44" t="s">
        <v>133</v>
      </c>
      <c r="B8" s="317">
        <v>36</v>
      </c>
      <c r="C8" s="317">
        <v>0</v>
      </c>
      <c r="D8" s="317">
        <v>0</v>
      </c>
      <c r="E8" s="317">
        <v>0</v>
      </c>
      <c r="F8" s="317">
        <v>41</v>
      </c>
      <c r="G8" s="317">
        <v>0</v>
      </c>
      <c r="H8" s="317">
        <v>0</v>
      </c>
      <c r="I8" s="317">
        <v>0</v>
      </c>
      <c r="J8" s="317">
        <v>48</v>
      </c>
      <c r="K8" s="317">
        <v>0</v>
      </c>
      <c r="L8" s="317">
        <v>0</v>
      </c>
      <c r="M8" s="317">
        <v>0</v>
      </c>
      <c r="N8" s="317">
        <v>43</v>
      </c>
      <c r="O8" s="317">
        <v>0</v>
      </c>
      <c r="P8" s="317">
        <v>0</v>
      </c>
      <c r="Q8" s="317">
        <v>0</v>
      </c>
      <c r="R8" s="317">
        <v>40</v>
      </c>
      <c r="S8" s="317">
        <v>0</v>
      </c>
      <c r="T8" s="317">
        <v>0</v>
      </c>
      <c r="U8" s="317">
        <v>0</v>
      </c>
      <c r="V8" s="317">
        <v>24</v>
      </c>
      <c r="W8" s="317">
        <v>0</v>
      </c>
      <c r="X8" s="317">
        <v>0</v>
      </c>
      <c r="Y8" s="317">
        <v>0</v>
      </c>
      <c r="Z8" s="317">
        <v>15</v>
      </c>
      <c r="AA8" s="317">
        <v>0</v>
      </c>
      <c r="AB8" s="317">
        <v>0</v>
      </c>
      <c r="AC8" s="317">
        <v>0</v>
      </c>
      <c r="AD8" s="317">
        <v>0</v>
      </c>
      <c r="AE8" s="317">
        <v>0</v>
      </c>
      <c r="AF8" s="317">
        <v>0</v>
      </c>
      <c r="AG8" s="317">
        <v>0</v>
      </c>
      <c r="AH8" s="317">
        <v>0</v>
      </c>
      <c r="AI8" s="317">
        <v>0</v>
      </c>
      <c r="AJ8" s="87">
        <f t="shared" si="0"/>
        <v>0</v>
      </c>
      <c r="AK8" s="87">
        <f t="shared" si="1"/>
        <v>247</v>
      </c>
      <c r="AL8" s="68">
        <f t="shared" si="3"/>
        <v>0</v>
      </c>
      <c r="AM8" s="68">
        <f t="shared" si="2"/>
        <v>0</v>
      </c>
    </row>
    <row r="9" spans="1:39" ht="24">
      <c r="A9" s="45" t="s">
        <v>149</v>
      </c>
      <c r="B9" s="475">
        <v>4</v>
      </c>
      <c r="C9" s="475">
        <v>0</v>
      </c>
      <c r="D9" s="475">
        <v>0</v>
      </c>
      <c r="E9" s="475">
        <v>0</v>
      </c>
      <c r="F9" s="475">
        <v>6</v>
      </c>
      <c r="G9" s="475">
        <v>0</v>
      </c>
      <c r="H9" s="475">
        <v>0</v>
      </c>
      <c r="I9" s="475">
        <v>0</v>
      </c>
      <c r="J9" s="475">
        <v>4</v>
      </c>
      <c r="K9" s="475">
        <v>0</v>
      </c>
      <c r="L9" s="475">
        <v>0</v>
      </c>
      <c r="M9" s="475">
        <v>0</v>
      </c>
      <c r="N9" s="475">
        <v>6</v>
      </c>
      <c r="O9" s="475">
        <v>0</v>
      </c>
      <c r="P9" s="475">
        <v>0</v>
      </c>
      <c r="Q9" s="475">
        <v>0</v>
      </c>
      <c r="R9" s="475">
        <v>5</v>
      </c>
      <c r="S9" s="475">
        <v>0</v>
      </c>
      <c r="T9" s="475">
        <v>0</v>
      </c>
      <c r="U9" s="475">
        <v>0</v>
      </c>
      <c r="V9" s="475">
        <v>0</v>
      </c>
      <c r="W9" s="178">
        <v>0</v>
      </c>
      <c r="X9" s="178">
        <v>0</v>
      </c>
      <c r="Y9" s="178">
        <v>0</v>
      </c>
      <c r="Z9" s="287">
        <v>0</v>
      </c>
      <c r="AA9" s="475">
        <v>0</v>
      </c>
      <c r="AB9" s="475">
        <v>0</v>
      </c>
      <c r="AC9" s="475">
        <v>0</v>
      </c>
      <c r="AD9" s="477">
        <v>0</v>
      </c>
      <c r="AE9" s="477">
        <v>0</v>
      </c>
      <c r="AF9" s="477">
        <v>0</v>
      </c>
      <c r="AG9" s="477">
        <v>0</v>
      </c>
      <c r="AH9" s="477">
        <v>0</v>
      </c>
      <c r="AI9" s="477">
        <v>0</v>
      </c>
      <c r="AJ9" s="87">
        <f t="shared" si="0"/>
        <v>0</v>
      </c>
      <c r="AK9" s="87">
        <f t="shared" si="1"/>
        <v>25</v>
      </c>
      <c r="AL9" s="68">
        <f t="shared" si="3"/>
        <v>0</v>
      </c>
      <c r="AM9" s="68">
        <f t="shared" si="2"/>
        <v>0</v>
      </c>
    </row>
    <row r="10" spans="1:39">
      <c r="A10" s="46" t="s">
        <v>134</v>
      </c>
      <c r="B10" s="237"/>
      <c r="C10" s="256"/>
      <c r="D10" s="256"/>
      <c r="E10" s="256"/>
      <c r="F10" s="237"/>
      <c r="G10" s="256"/>
      <c r="H10" s="256"/>
      <c r="I10" s="256"/>
      <c r="J10" s="237"/>
      <c r="K10" s="256"/>
      <c r="L10" s="256"/>
      <c r="M10" s="256"/>
      <c r="N10" s="237"/>
      <c r="O10" s="256"/>
      <c r="P10" s="256"/>
      <c r="Q10" s="256"/>
      <c r="R10" s="237"/>
      <c r="S10" s="237"/>
      <c r="T10" s="237"/>
      <c r="U10" s="237"/>
      <c r="V10" s="237"/>
      <c r="W10" s="256"/>
      <c r="X10" s="256"/>
      <c r="Y10" s="256"/>
      <c r="Z10" s="237"/>
      <c r="AA10" s="256"/>
      <c r="AB10" s="256"/>
      <c r="AC10" s="256"/>
      <c r="AD10" s="256"/>
      <c r="AE10" s="256"/>
      <c r="AF10" s="256"/>
      <c r="AG10" s="256"/>
      <c r="AH10" s="256"/>
      <c r="AI10" s="256"/>
      <c r="AJ10" s="87">
        <f t="shared" si="0"/>
        <v>0</v>
      </c>
      <c r="AK10" s="87">
        <f t="shared" si="1"/>
        <v>0</v>
      </c>
      <c r="AL10" s="68">
        <f t="shared" si="3"/>
        <v>0</v>
      </c>
      <c r="AM10" s="68">
        <f t="shared" si="2"/>
        <v>0</v>
      </c>
    </row>
    <row r="11" spans="1:39">
      <c r="A11" s="47" t="s">
        <v>135</v>
      </c>
      <c r="B11" s="247"/>
      <c r="C11" s="247"/>
      <c r="D11" s="247"/>
      <c r="E11" s="247"/>
      <c r="F11" s="247"/>
      <c r="G11" s="247"/>
      <c r="H11" s="247"/>
      <c r="I11" s="247"/>
      <c r="J11" s="247"/>
      <c r="K11" s="247"/>
      <c r="L11" s="247"/>
      <c r="M11" s="247"/>
      <c r="N11" s="247"/>
      <c r="O11" s="247"/>
      <c r="P11" s="247"/>
      <c r="Q11" s="247"/>
      <c r="R11" s="247"/>
      <c r="S11" s="247"/>
      <c r="T11" s="247"/>
      <c r="U11" s="247"/>
      <c r="V11" s="247"/>
      <c r="W11" s="247"/>
      <c r="X11" s="247"/>
      <c r="Y11" s="247"/>
      <c r="Z11" s="247"/>
      <c r="AA11" s="247"/>
      <c r="AB11" s="247"/>
      <c r="AC11" s="247"/>
      <c r="AD11" s="247"/>
      <c r="AE11" s="237"/>
      <c r="AF11" s="237"/>
      <c r="AG11" s="237"/>
      <c r="AH11" s="237"/>
      <c r="AI11" s="237"/>
      <c r="AJ11" s="87">
        <f t="shared" si="0"/>
        <v>0</v>
      </c>
      <c r="AK11" s="87">
        <f t="shared" si="1"/>
        <v>0</v>
      </c>
      <c r="AL11" s="68">
        <f t="shared" si="3"/>
        <v>0</v>
      </c>
      <c r="AM11" s="68">
        <f t="shared" si="2"/>
        <v>0</v>
      </c>
    </row>
    <row r="12" spans="1:39">
      <c r="A12" s="49" t="s">
        <v>136</v>
      </c>
      <c r="B12" s="72"/>
      <c r="C12" s="71"/>
      <c r="D12" s="71"/>
      <c r="E12" s="71"/>
      <c r="F12" s="72"/>
      <c r="G12" s="71"/>
      <c r="H12" s="71"/>
      <c r="I12" s="71"/>
      <c r="J12" s="72"/>
      <c r="K12" s="71"/>
      <c r="L12" s="71"/>
      <c r="M12" s="71"/>
      <c r="N12" s="72"/>
      <c r="O12" s="71"/>
      <c r="P12" s="71"/>
      <c r="Q12" s="72"/>
      <c r="R12" s="72"/>
      <c r="S12" s="72"/>
      <c r="T12" s="72"/>
      <c r="U12" s="72"/>
      <c r="V12" s="72"/>
      <c r="W12" s="71"/>
      <c r="X12" s="71"/>
      <c r="Y12" s="71"/>
      <c r="Z12" s="72"/>
      <c r="AA12" s="72"/>
      <c r="AB12" s="72"/>
      <c r="AC12" s="72"/>
      <c r="AD12" s="71"/>
      <c r="AE12" s="71"/>
      <c r="AF12" s="71"/>
      <c r="AG12" s="71"/>
      <c r="AH12" s="71"/>
      <c r="AI12" s="71"/>
      <c r="AJ12" s="87">
        <f t="shared" si="0"/>
        <v>0</v>
      </c>
      <c r="AK12" s="87">
        <f t="shared" si="1"/>
        <v>0</v>
      </c>
      <c r="AL12" s="68">
        <f t="shared" si="3"/>
        <v>0</v>
      </c>
      <c r="AM12" s="68">
        <f t="shared" si="2"/>
        <v>0</v>
      </c>
    </row>
    <row r="13" spans="1:39">
      <c r="A13" s="42" t="s">
        <v>137</v>
      </c>
      <c r="B13" s="252"/>
      <c r="C13" s="247"/>
      <c r="D13" s="247"/>
      <c r="E13" s="247"/>
      <c r="F13" s="252"/>
      <c r="G13" s="247"/>
      <c r="H13" s="247"/>
      <c r="I13" s="247"/>
      <c r="J13" s="252"/>
      <c r="K13" s="247"/>
      <c r="L13" s="247"/>
      <c r="M13" s="247"/>
      <c r="N13" s="252"/>
      <c r="O13" s="247"/>
      <c r="P13" s="247"/>
      <c r="Q13" s="247"/>
      <c r="R13" s="252"/>
      <c r="S13" s="247"/>
      <c r="T13" s="247"/>
      <c r="U13" s="247"/>
      <c r="V13" s="252"/>
      <c r="W13" s="247"/>
      <c r="X13" s="247"/>
      <c r="Y13" s="247"/>
      <c r="Z13" s="252"/>
      <c r="AA13" s="247"/>
      <c r="AB13" s="247"/>
      <c r="AC13" s="247"/>
      <c r="AD13" s="247"/>
      <c r="AE13" s="247"/>
      <c r="AF13" s="247"/>
      <c r="AG13" s="247"/>
      <c r="AH13" s="247"/>
      <c r="AI13" s="247"/>
      <c r="AJ13" s="87">
        <f t="shared" si="0"/>
        <v>0</v>
      </c>
      <c r="AK13" s="87">
        <f t="shared" si="1"/>
        <v>0</v>
      </c>
      <c r="AL13" s="68">
        <f t="shared" si="3"/>
        <v>0</v>
      </c>
      <c r="AM13" s="68">
        <f t="shared" si="2"/>
        <v>0</v>
      </c>
    </row>
    <row r="14" spans="1:39">
      <c r="A14" s="42" t="s">
        <v>138</v>
      </c>
      <c r="B14" s="245"/>
      <c r="C14" s="274"/>
      <c r="D14" s="274"/>
      <c r="E14" s="274"/>
      <c r="F14" s="274"/>
      <c r="G14" s="274"/>
      <c r="H14" s="274"/>
      <c r="I14" s="274"/>
      <c r="J14" s="245"/>
      <c r="K14" s="274"/>
      <c r="L14" s="245"/>
      <c r="M14" s="274"/>
      <c r="N14" s="274"/>
      <c r="O14" s="274"/>
      <c r="P14" s="274"/>
      <c r="Q14" s="274"/>
      <c r="R14" s="245"/>
      <c r="S14" s="274"/>
      <c r="T14" s="274"/>
      <c r="U14" s="274"/>
      <c r="V14" s="274"/>
      <c r="W14" s="274"/>
      <c r="X14" s="274"/>
      <c r="Y14" s="274"/>
      <c r="Z14" s="274"/>
      <c r="AA14" s="274"/>
      <c r="AB14" s="274"/>
      <c r="AC14" s="274"/>
      <c r="AD14" s="245"/>
      <c r="AE14" s="245"/>
      <c r="AF14" s="245"/>
      <c r="AG14" s="245"/>
      <c r="AH14" s="245"/>
      <c r="AI14" s="245"/>
      <c r="AJ14" s="87">
        <f t="shared" si="0"/>
        <v>0</v>
      </c>
      <c r="AK14" s="87">
        <f t="shared" si="1"/>
        <v>0</v>
      </c>
      <c r="AL14" s="68">
        <f t="shared" si="3"/>
        <v>0</v>
      </c>
      <c r="AM14" s="68">
        <f t="shared" si="2"/>
        <v>0</v>
      </c>
    </row>
    <row r="15" spans="1:39" ht="24">
      <c r="A15" s="42" t="s">
        <v>139</v>
      </c>
      <c r="B15" s="306"/>
      <c r="C15" s="306"/>
      <c r="D15" s="306"/>
      <c r="E15" s="306"/>
      <c r="F15" s="306"/>
      <c r="G15" s="306"/>
      <c r="H15" s="306"/>
      <c r="I15" s="306"/>
      <c r="J15" s="307"/>
      <c r="K15" s="307"/>
      <c r="L15" s="307"/>
      <c r="M15" s="307"/>
      <c r="N15" s="307"/>
      <c r="O15" s="307"/>
      <c r="P15" s="307"/>
      <c r="Q15" s="307"/>
      <c r="R15" s="307"/>
      <c r="S15" s="307"/>
      <c r="T15" s="307"/>
      <c r="U15" s="307"/>
      <c r="V15" s="307"/>
      <c r="W15" s="307"/>
      <c r="X15" s="307"/>
      <c r="Y15" s="307"/>
      <c r="Z15" s="307"/>
      <c r="AA15" s="162"/>
      <c r="AB15" s="162"/>
      <c r="AC15" s="162"/>
      <c r="AD15" s="162"/>
      <c r="AE15" s="162"/>
      <c r="AF15" s="162"/>
      <c r="AG15" s="162"/>
      <c r="AH15" s="162"/>
      <c r="AI15" s="162"/>
      <c r="AJ15" s="87">
        <f t="shared" si="0"/>
        <v>0</v>
      </c>
      <c r="AK15" s="87">
        <f t="shared" si="1"/>
        <v>0</v>
      </c>
      <c r="AL15" s="68">
        <f t="shared" si="3"/>
        <v>0</v>
      </c>
      <c r="AM15" s="68">
        <f t="shared" si="2"/>
        <v>0</v>
      </c>
    </row>
    <row r="16" spans="1:39">
      <c r="A16" s="51" t="s">
        <v>140</v>
      </c>
      <c r="B16" s="162"/>
      <c r="C16" s="172"/>
      <c r="D16" s="162"/>
      <c r="E16" s="172"/>
      <c r="F16" s="172"/>
      <c r="G16" s="162"/>
      <c r="H16" s="172"/>
      <c r="I16" s="162"/>
      <c r="J16" s="162"/>
      <c r="K16" s="172"/>
      <c r="L16" s="162"/>
      <c r="M16" s="172"/>
      <c r="N16" s="172"/>
      <c r="O16" s="162"/>
      <c r="P16" s="172"/>
      <c r="Q16" s="162"/>
      <c r="R16" s="162"/>
      <c r="S16" s="172"/>
      <c r="T16" s="162"/>
      <c r="U16" s="172"/>
      <c r="V16" s="172"/>
      <c r="W16" s="172"/>
      <c r="X16" s="172"/>
      <c r="Y16" s="172"/>
      <c r="Z16" s="172"/>
      <c r="AA16" s="172"/>
      <c r="AB16" s="172"/>
      <c r="AC16" s="172"/>
      <c r="AD16" s="162"/>
      <c r="AE16" s="162"/>
      <c r="AF16" s="162"/>
      <c r="AG16" s="162"/>
      <c r="AH16" s="162"/>
      <c r="AI16" s="162"/>
      <c r="AJ16" s="87">
        <f t="shared" si="0"/>
        <v>0</v>
      </c>
      <c r="AK16" s="87">
        <f t="shared" si="1"/>
        <v>0</v>
      </c>
      <c r="AL16" s="68">
        <f t="shared" si="3"/>
        <v>0</v>
      </c>
      <c r="AM16" s="68">
        <f t="shared" si="2"/>
        <v>0</v>
      </c>
    </row>
    <row r="17" spans="1:39">
      <c r="A17" s="52" t="s">
        <v>141</v>
      </c>
      <c r="B17" s="265"/>
      <c r="C17" s="265"/>
      <c r="D17" s="265"/>
      <c r="E17" s="265"/>
      <c r="F17" s="265"/>
      <c r="G17" s="265"/>
      <c r="H17" s="265"/>
      <c r="I17" s="265"/>
      <c r="J17" s="265"/>
      <c r="K17" s="265"/>
      <c r="L17" s="265"/>
      <c r="M17" s="265"/>
      <c r="N17" s="265"/>
      <c r="O17" s="265"/>
      <c r="P17" s="265"/>
      <c r="Q17" s="265"/>
      <c r="R17" s="265"/>
      <c r="S17" s="265"/>
      <c r="T17" s="265"/>
      <c r="U17" s="265"/>
      <c r="V17" s="265"/>
      <c r="W17" s="265"/>
      <c r="X17" s="265"/>
      <c r="Y17" s="265"/>
      <c r="Z17" s="256"/>
      <c r="AA17" s="265"/>
      <c r="AB17" s="265"/>
      <c r="AC17" s="265"/>
      <c r="AD17" s="265"/>
      <c r="AE17" s="265"/>
      <c r="AF17" s="265"/>
      <c r="AG17" s="265"/>
      <c r="AH17" s="265"/>
      <c r="AI17" s="265"/>
      <c r="AJ17" s="87">
        <f t="shared" si="0"/>
        <v>0</v>
      </c>
      <c r="AK17" s="87">
        <f t="shared" si="1"/>
        <v>0</v>
      </c>
      <c r="AL17" s="68">
        <f t="shared" si="3"/>
        <v>0</v>
      </c>
      <c r="AM17" s="68">
        <f t="shared" si="2"/>
        <v>0</v>
      </c>
    </row>
    <row r="18" spans="1:39">
      <c r="A18" s="42" t="s">
        <v>142</v>
      </c>
      <c r="B18" s="309"/>
      <c r="C18" s="301"/>
      <c r="D18" s="301"/>
      <c r="E18" s="301"/>
      <c r="F18" s="309"/>
      <c r="G18" s="301"/>
      <c r="H18" s="301"/>
      <c r="I18" s="301"/>
      <c r="J18" s="309"/>
      <c r="K18" s="301"/>
      <c r="L18" s="301"/>
      <c r="M18" s="301"/>
      <c r="N18" s="309"/>
      <c r="O18" s="301"/>
      <c r="P18" s="301"/>
      <c r="Q18" s="301"/>
      <c r="R18" s="309"/>
      <c r="S18" s="310"/>
      <c r="T18" s="311"/>
      <c r="U18" s="310"/>
      <c r="V18" s="309"/>
      <c r="W18" s="312"/>
      <c r="X18" s="312"/>
      <c r="Y18" s="312"/>
      <c r="Z18" s="309"/>
      <c r="AA18" s="312"/>
      <c r="AB18" s="312"/>
      <c r="AC18" s="312"/>
      <c r="AD18" s="357"/>
      <c r="AE18" s="301"/>
      <c r="AF18" s="301"/>
      <c r="AG18" s="301"/>
      <c r="AH18" s="301"/>
      <c r="AI18" s="301"/>
      <c r="AJ18" s="87">
        <f t="shared" si="0"/>
        <v>0</v>
      </c>
      <c r="AK18" s="87">
        <f t="shared" si="1"/>
        <v>0</v>
      </c>
      <c r="AL18" s="68">
        <f t="shared" si="3"/>
        <v>0</v>
      </c>
      <c r="AM18" s="68">
        <f t="shared" si="2"/>
        <v>0</v>
      </c>
    </row>
    <row r="19" spans="1:39" ht="14.25" customHeight="1">
      <c r="A19" s="52" t="s">
        <v>143</v>
      </c>
      <c r="B19" s="252"/>
      <c r="C19" s="252"/>
      <c r="D19" s="252"/>
      <c r="E19" s="252"/>
      <c r="F19" s="252"/>
      <c r="G19" s="252"/>
      <c r="H19" s="252"/>
      <c r="I19" s="252"/>
      <c r="J19" s="252"/>
      <c r="K19" s="252"/>
      <c r="L19" s="252"/>
      <c r="M19" s="252"/>
      <c r="N19" s="252"/>
      <c r="O19" s="252"/>
      <c r="P19" s="252"/>
      <c r="Q19" s="252"/>
      <c r="R19" s="252"/>
      <c r="S19" s="252"/>
      <c r="T19" s="252"/>
      <c r="U19" s="252"/>
      <c r="V19" s="252"/>
      <c r="W19" s="252"/>
      <c r="X19" s="252"/>
      <c r="Y19" s="252"/>
      <c r="Z19" s="252"/>
      <c r="AA19" s="252"/>
      <c r="AB19" s="252"/>
      <c r="AC19" s="252"/>
      <c r="AD19" s="245"/>
      <c r="AE19" s="245"/>
      <c r="AF19" s="245"/>
      <c r="AG19" s="245"/>
      <c r="AH19" s="245"/>
      <c r="AI19" s="245"/>
      <c r="AJ19" s="87">
        <f t="shared" si="0"/>
        <v>0</v>
      </c>
      <c r="AK19" s="87">
        <f t="shared" si="1"/>
        <v>0</v>
      </c>
      <c r="AL19" s="68">
        <f t="shared" si="3"/>
        <v>0</v>
      </c>
      <c r="AM19" s="68">
        <f t="shared" si="2"/>
        <v>0</v>
      </c>
    </row>
    <row r="20" spans="1:39" ht="24">
      <c r="A20" s="42" t="s">
        <v>144</v>
      </c>
      <c r="B20" s="247"/>
      <c r="C20" s="247"/>
      <c r="D20" s="247"/>
      <c r="E20" s="247"/>
      <c r="F20" s="247"/>
      <c r="G20" s="247"/>
      <c r="H20" s="247"/>
      <c r="I20" s="247"/>
      <c r="J20" s="247"/>
      <c r="K20" s="247"/>
      <c r="L20" s="247"/>
      <c r="M20" s="247"/>
      <c r="N20" s="247"/>
      <c r="O20" s="247"/>
      <c r="P20" s="247"/>
      <c r="Q20" s="247"/>
      <c r="R20" s="247"/>
      <c r="S20" s="247"/>
      <c r="T20" s="247"/>
      <c r="U20" s="247"/>
      <c r="V20" s="247"/>
      <c r="W20" s="247"/>
      <c r="X20" s="247"/>
      <c r="Y20" s="247"/>
      <c r="Z20" s="247"/>
      <c r="AA20" s="265"/>
      <c r="AB20" s="265"/>
      <c r="AC20" s="265"/>
      <c r="AD20" s="237"/>
      <c r="AE20" s="237"/>
      <c r="AF20" s="237"/>
      <c r="AG20" s="237"/>
      <c r="AH20" s="237"/>
      <c r="AI20" s="237"/>
      <c r="AJ20" s="87">
        <f t="shared" si="0"/>
        <v>0</v>
      </c>
      <c r="AK20" s="87">
        <f t="shared" si="1"/>
        <v>0</v>
      </c>
      <c r="AL20" s="68">
        <f t="shared" si="3"/>
        <v>0</v>
      </c>
      <c r="AM20" s="68">
        <f t="shared" si="2"/>
        <v>0</v>
      </c>
    </row>
    <row r="21" spans="1:39">
      <c r="A21" s="70"/>
      <c r="B21" s="204"/>
      <c r="C21" s="204"/>
      <c r="D21" s="204"/>
      <c r="E21" s="204"/>
      <c r="F21" s="204"/>
      <c r="G21" s="204"/>
      <c r="H21" s="204"/>
      <c r="I21" s="204"/>
      <c r="J21" s="204"/>
      <c r="K21" s="204"/>
      <c r="L21" s="204"/>
      <c r="M21" s="204"/>
      <c r="N21" s="204"/>
      <c r="O21" s="204"/>
      <c r="P21" s="204"/>
      <c r="Q21" s="204"/>
      <c r="R21" s="204"/>
      <c r="S21" s="204"/>
      <c r="T21" s="204"/>
      <c r="U21" s="204"/>
      <c r="V21" s="204"/>
      <c r="W21" s="204"/>
      <c r="X21" s="204"/>
      <c r="Y21" s="204"/>
      <c r="Z21" s="204"/>
      <c r="AA21" s="204"/>
      <c r="AB21" s="204"/>
      <c r="AC21" s="204"/>
      <c r="AD21" s="204"/>
      <c r="AE21" s="204"/>
      <c r="AF21" s="204"/>
      <c r="AG21" s="204"/>
      <c r="AH21" s="324"/>
      <c r="AI21" s="324"/>
      <c r="AJ21" s="87">
        <f t="shared" si="0"/>
        <v>0</v>
      </c>
      <c r="AK21" s="87">
        <f t="shared" si="1"/>
        <v>0</v>
      </c>
      <c r="AL21" s="68">
        <f t="shared" si="3"/>
        <v>0</v>
      </c>
      <c r="AM21" s="68">
        <f t="shared" si="2"/>
        <v>0</v>
      </c>
    </row>
    <row r="22" spans="1:39">
      <c r="A22" s="69"/>
      <c r="B22" s="197"/>
      <c r="C22" s="205"/>
      <c r="D22" s="205"/>
      <c r="E22" s="205"/>
      <c r="F22" s="205"/>
      <c r="G22" s="205"/>
      <c r="H22" s="205"/>
      <c r="I22" s="205"/>
      <c r="J22" s="205"/>
      <c r="K22" s="205"/>
      <c r="L22" s="205"/>
      <c r="M22" s="205"/>
      <c r="N22" s="197"/>
      <c r="O22" s="197"/>
      <c r="P22" s="197"/>
      <c r="Q22" s="197"/>
      <c r="R22" s="197"/>
      <c r="S22" s="197"/>
      <c r="T22" s="197"/>
      <c r="U22" s="197"/>
      <c r="V22" s="197"/>
      <c r="W22" s="197"/>
      <c r="X22" s="197"/>
      <c r="Y22" s="197"/>
      <c r="Z22" s="197"/>
      <c r="AA22" s="197"/>
      <c r="AB22" s="197"/>
      <c r="AC22" s="197"/>
      <c r="AD22" s="197"/>
      <c r="AE22" s="197"/>
      <c r="AF22" s="197"/>
      <c r="AG22" s="197"/>
      <c r="AH22" s="197"/>
      <c r="AI22" s="197"/>
      <c r="AJ22" s="87">
        <f t="shared" si="0"/>
        <v>0</v>
      </c>
      <c r="AK22" s="87">
        <f t="shared" si="1"/>
        <v>0</v>
      </c>
      <c r="AL22" s="68">
        <f t="shared" si="3"/>
        <v>0</v>
      </c>
      <c r="AM22" s="68">
        <f t="shared" si="2"/>
        <v>0</v>
      </c>
    </row>
    <row r="23" spans="1:39">
      <c r="A23" s="69"/>
      <c r="B23" s="197"/>
      <c r="C23" s="197"/>
      <c r="D23" s="197"/>
      <c r="E23" s="197"/>
      <c r="F23" s="197"/>
      <c r="G23" s="197"/>
      <c r="H23" s="197"/>
      <c r="I23" s="197"/>
      <c r="J23" s="197"/>
      <c r="K23" s="197"/>
      <c r="L23" s="197"/>
      <c r="M23" s="197"/>
      <c r="N23" s="197"/>
      <c r="O23" s="197"/>
      <c r="P23" s="197"/>
      <c r="Q23" s="197"/>
      <c r="R23" s="197"/>
      <c r="S23" s="197"/>
      <c r="T23" s="197"/>
      <c r="U23" s="197"/>
      <c r="V23" s="197"/>
      <c r="W23" s="197"/>
      <c r="X23" s="197"/>
      <c r="Y23" s="197"/>
      <c r="Z23" s="197"/>
      <c r="AA23" s="197"/>
      <c r="AB23" s="197"/>
      <c r="AC23" s="197"/>
      <c r="AD23" s="197"/>
      <c r="AE23" s="197"/>
      <c r="AF23" s="197"/>
      <c r="AG23" s="197"/>
      <c r="AH23" s="197"/>
      <c r="AI23" s="197"/>
      <c r="AJ23" s="87">
        <f t="shared" si="0"/>
        <v>0</v>
      </c>
      <c r="AK23" s="87">
        <f t="shared" si="1"/>
        <v>0</v>
      </c>
      <c r="AL23" s="68">
        <f t="shared" si="3"/>
        <v>0</v>
      </c>
      <c r="AM23" s="68">
        <f t="shared" si="2"/>
        <v>0</v>
      </c>
    </row>
    <row r="24" spans="1:39">
      <c r="A24" s="69"/>
      <c r="B24" s="265"/>
      <c r="C24" s="265"/>
      <c r="D24" s="265"/>
      <c r="E24" s="265"/>
      <c r="F24" s="265"/>
      <c r="G24" s="265"/>
      <c r="H24" s="265"/>
      <c r="I24" s="265"/>
      <c r="J24" s="265"/>
      <c r="K24" s="265"/>
      <c r="L24" s="265"/>
      <c r="M24" s="265"/>
      <c r="N24" s="265"/>
      <c r="O24" s="265"/>
      <c r="P24" s="265"/>
      <c r="Q24" s="265"/>
      <c r="R24" s="265"/>
      <c r="S24" s="265"/>
      <c r="T24" s="265"/>
      <c r="U24" s="265"/>
      <c r="V24" s="265"/>
      <c r="W24" s="265"/>
      <c r="X24" s="265"/>
      <c r="Y24" s="265"/>
      <c r="Z24" s="265"/>
      <c r="AA24" s="265"/>
      <c r="AB24" s="265"/>
      <c r="AC24" s="265"/>
      <c r="AD24" s="265"/>
      <c r="AE24" s="265"/>
      <c r="AF24" s="265"/>
      <c r="AG24" s="265"/>
      <c r="AH24" s="256"/>
      <c r="AI24" s="256"/>
      <c r="AJ24" s="87">
        <f t="shared" si="0"/>
        <v>0</v>
      </c>
      <c r="AK24" s="87">
        <f t="shared" si="1"/>
        <v>0</v>
      </c>
      <c r="AL24" s="68">
        <f t="shared" si="3"/>
        <v>0</v>
      </c>
      <c r="AM24" s="68">
        <f t="shared" si="2"/>
        <v>0</v>
      </c>
    </row>
    <row r="25" spans="1:39">
      <c r="A25" s="69"/>
      <c r="B25" s="161"/>
      <c r="C25" s="161"/>
      <c r="D25" s="161"/>
      <c r="E25" s="161"/>
      <c r="F25" s="161"/>
      <c r="G25" s="161"/>
      <c r="H25" s="161"/>
      <c r="I25" s="161"/>
      <c r="J25" s="161"/>
      <c r="K25" s="161"/>
      <c r="L25" s="161"/>
      <c r="M25" s="161"/>
      <c r="N25" s="161"/>
      <c r="O25" s="161"/>
      <c r="P25" s="161"/>
      <c r="Q25" s="161"/>
      <c r="R25" s="161"/>
      <c r="S25" s="161"/>
      <c r="T25" s="161"/>
      <c r="U25" s="161"/>
      <c r="V25" s="161"/>
      <c r="W25" s="161"/>
      <c r="X25" s="161"/>
      <c r="Y25" s="161"/>
      <c r="Z25" s="161"/>
      <c r="AA25" s="161"/>
      <c r="AB25" s="161"/>
      <c r="AC25" s="161"/>
      <c r="AD25" s="161"/>
      <c r="AE25" s="161"/>
      <c r="AF25" s="161"/>
      <c r="AG25" s="161"/>
      <c r="AH25" s="161"/>
      <c r="AI25" s="161"/>
      <c r="AJ25" s="87">
        <f t="shared" si="0"/>
        <v>0</v>
      </c>
      <c r="AK25" s="87">
        <f t="shared" si="1"/>
        <v>0</v>
      </c>
      <c r="AL25" s="68">
        <f t="shared" si="3"/>
        <v>0</v>
      </c>
      <c r="AM25" s="68">
        <f t="shared" si="2"/>
        <v>0</v>
      </c>
    </row>
    <row r="26" spans="1:39">
      <c r="A26" s="69"/>
      <c r="B26" s="237"/>
      <c r="C26" s="237"/>
      <c r="D26" s="237"/>
      <c r="E26" s="237"/>
      <c r="F26" s="237"/>
      <c r="G26" s="237"/>
      <c r="H26" s="237"/>
      <c r="I26" s="237"/>
      <c r="J26" s="237"/>
      <c r="K26" s="237"/>
      <c r="L26" s="237"/>
      <c r="M26" s="237"/>
      <c r="N26" s="237"/>
      <c r="O26" s="237"/>
      <c r="P26" s="237"/>
      <c r="Q26" s="237"/>
      <c r="R26" s="237"/>
      <c r="S26" s="237"/>
      <c r="T26" s="237"/>
      <c r="U26" s="237"/>
      <c r="V26" s="236"/>
      <c r="W26" s="236"/>
      <c r="X26" s="236"/>
      <c r="Y26" s="236"/>
      <c r="Z26" s="236"/>
      <c r="AA26" s="236"/>
      <c r="AB26" s="236"/>
      <c r="AC26" s="236"/>
      <c r="AD26" s="237"/>
      <c r="AE26" s="237"/>
      <c r="AF26" s="237"/>
      <c r="AG26" s="237"/>
      <c r="AH26" s="237"/>
      <c r="AI26" s="237"/>
      <c r="AJ26" s="87">
        <f t="shared" si="0"/>
        <v>0</v>
      </c>
      <c r="AK26" s="87">
        <f t="shared" si="1"/>
        <v>0</v>
      </c>
      <c r="AL26" s="68">
        <f t="shared" si="3"/>
        <v>0</v>
      </c>
      <c r="AM26" s="68">
        <f t="shared" si="2"/>
        <v>0</v>
      </c>
    </row>
    <row r="27" spans="1:39">
      <c r="A27" s="69"/>
      <c r="B27" s="161"/>
      <c r="C27" s="161"/>
      <c r="D27" s="161"/>
      <c r="E27" s="161"/>
      <c r="F27" s="161"/>
      <c r="G27" s="161"/>
      <c r="H27" s="161"/>
      <c r="I27" s="161"/>
      <c r="J27" s="161"/>
      <c r="K27" s="161"/>
      <c r="L27" s="161"/>
      <c r="M27" s="161"/>
      <c r="N27" s="161"/>
      <c r="O27" s="161"/>
      <c r="P27" s="161"/>
      <c r="Q27" s="161"/>
      <c r="R27" s="161"/>
      <c r="S27" s="161"/>
      <c r="T27" s="161"/>
      <c r="U27" s="161"/>
      <c r="V27" s="161"/>
      <c r="W27" s="161"/>
      <c r="X27" s="161"/>
      <c r="Y27" s="161"/>
      <c r="Z27" s="161"/>
      <c r="AA27" s="161"/>
      <c r="AB27" s="161"/>
      <c r="AC27" s="161"/>
      <c r="AD27" s="330"/>
      <c r="AE27" s="330"/>
      <c r="AF27" s="330"/>
      <c r="AG27" s="330"/>
      <c r="AH27" s="330"/>
      <c r="AI27" s="330"/>
      <c r="AJ27" s="87">
        <f t="shared" si="0"/>
        <v>0</v>
      </c>
      <c r="AK27" s="87">
        <f t="shared" si="1"/>
        <v>0</v>
      </c>
      <c r="AL27" s="68">
        <f t="shared" si="3"/>
        <v>0</v>
      </c>
      <c r="AM27" s="68">
        <f t="shared" si="2"/>
        <v>0</v>
      </c>
    </row>
    <row r="28" spans="1:39">
      <c r="A28" s="69"/>
      <c r="B28" s="154"/>
      <c r="C28" s="154"/>
      <c r="D28" s="154"/>
      <c r="E28" s="154"/>
      <c r="F28" s="154"/>
      <c r="G28" s="154"/>
      <c r="H28" s="154"/>
      <c r="I28" s="154"/>
      <c r="J28" s="154"/>
      <c r="K28" s="154"/>
      <c r="L28" s="154"/>
      <c r="M28" s="154"/>
      <c r="N28" s="154"/>
      <c r="O28" s="154"/>
      <c r="P28" s="154"/>
      <c r="Q28" s="154"/>
      <c r="R28" s="154"/>
      <c r="S28" s="154"/>
      <c r="T28" s="154"/>
      <c r="U28" s="154"/>
      <c r="V28" s="154"/>
      <c r="W28" s="154"/>
      <c r="X28" s="154"/>
      <c r="Y28" s="154"/>
      <c r="Z28" s="154"/>
      <c r="AA28" s="154"/>
      <c r="AB28" s="154"/>
      <c r="AC28" s="154"/>
      <c r="AD28" s="369"/>
      <c r="AE28" s="369"/>
      <c r="AF28" s="369"/>
      <c r="AG28" s="369"/>
      <c r="AH28" s="329"/>
      <c r="AI28" s="329"/>
      <c r="AJ28" s="87">
        <f t="shared" si="0"/>
        <v>0</v>
      </c>
      <c r="AK28" s="87">
        <f t="shared" si="1"/>
        <v>0</v>
      </c>
      <c r="AL28" s="68">
        <f t="shared" si="3"/>
        <v>0</v>
      </c>
      <c r="AM28" s="68">
        <f t="shared" si="2"/>
        <v>0</v>
      </c>
    </row>
    <row r="29" spans="1:39">
      <c r="A29" s="69"/>
      <c r="B29" s="177"/>
      <c r="C29" s="177"/>
      <c r="D29" s="177"/>
      <c r="E29" s="177"/>
      <c r="F29" s="177"/>
      <c r="G29" s="177"/>
      <c r="H29" s="177"/>
      <c r="I29" s="177"/>
      <c r="J29" s="177"/>
      <c r="K29" s="177"/>
      <c r="L29" s="177"/>
      <c r="M29" s="177"/>
      <c r="N29" s="177"/>
      <c r="O29" s="177"/>
      <c r="P29" s="177"/>
      <c r="Q29" s="177"/>
      <c r="R29" s="177"/>
      <c r="S29" s="177"/>
      <c r="T29" s="177"/>
      <c r="U29" s="177"/>
      <c r="V29" s="177"/>
      <c r="W29" s="177"/>
      <c r="X29" s="177"/>
      <c r="Y29" s="177"/>
      <c r="Z29" s="177"/>
      <c r="AA29" s="177"/>
      <c r="AB29" s="177"/>
      <c r="AC29" s="177"/>
      <c r="AD29" s="177"/>
      <c r="AE29" s="177"/>
      <c r="AF29" s="177"/>
      <c r="AG29" s="177"/>
      <c r="AH29" s="177"/>
      <c r="AI29" s="177"/>
      <c r="AJ29" s="87">
        <f>SUM(C29+G29+K29+P29+T29+X29+AB29)</f>
        <v>0</v>
      </c>
      <c r="AK29" s="87">
        <f>B29+F29+J29+O29+S29+W29+AA29</f>
        <v>0</v>
      </c>
      <c r="AL29" s="68">
        <f>D29+H29+L29+Q29+U29+Y29+AC29</f>
        <v>0</v>
      </c>
      <c r="AM29" s="68">
        <f>SUM(E29+I29+N29+R29+V29+Z29+AD29)</f>
        <v>0</v>
      </c>
    </row>
    <row r="30" spans="1:39">
      <c r="A30" s="69"/>
      <c r="B30" s="237"/>
      <c r="C30" s="237"/>
      <c r="D30" s="237"/>
      <c r="E30" s="237"/>
      <c r="F30" s="237"/>
      <c r="G30" s="237"/>
      <c r="H30" s="237"/>
      <c r="I30" s="237"/>
      <c r="J30" s="237"/>
      <c r="K30" s="237"/>
      <c r="L30" s="237"/>
      <c r="M30" s="237"/>
      <c r="N30" s="237"/>
      <c r="O30" s="237"/>
      <c r="P30" s="237"/>
      <c r="Q30" s="237"/>
      <c r="R30" s="237"/>
      <c r="S30" s="237"/>
      <c r="T30" s="237"/>
      <c r="U30" s="237"/>
      <c r="V30" s="237"/>
      <c r="W30" s="237"/>
      <c r="X30" s="237"/>
      <c r="Y30" s="237"/>
      <c r="Z30" s="237"/>
      <c r="AA30" s="237"/>
      <c r="AB30" s="237"/>
      <c r="AC30" s="237"/>
      <c r="AD30" s="237"/>
      <c r="AE30" s="237"/>
      <c r="AF30" s="237"/>
      <c r="AG30" s="237"/>
      <c r="AH30" s="237"/>
      <c r="AI30" s="237"/>
      <c r="AJ30" s="87">
        <f t="shared" si="0"/>
        <v>0</v>
      </c>
      <c r="AK30" s="87">
        <f t="shared" si="1"/>
        <v>0</v>
      </c>
      <c r="AL30" s="68">
        <f t="shared" si="3"/>
        <v>0</v>
      </c>
      <c r="AM30" s="68">
        <f t="shared" si="2"/>
        <v>0</v>
      </c>
    </row>
    <row r="31" spans="1:39">
      <c r="A31" s="66"/>
      <c r="B31" s="237"/>
      <c r="C31" s="370"/>
      <c r="D31" s="370"/>
      <c r="E31" s="370"/>
      <c r="F31" s="370"/>
      <c r="G31" s="370"/>
      <c r="H31" s="370"/>
      <c r="I31" s="245"/>
      <c r="J31" s="245"/>
      <c r="K31" s="370"/>
      <c r="L31" s="245"/>
      <c r="M31" s="245"/>
      <c r="N31" s="237"/>
      <c r="O31" s="370"/>
      <c r="P31" s="237"/>
      <c r="Q31" s="237"/>
      <c r="R31" s="237"/>
      <c r="S31" s="370"/>
      <c r="T31" s="237"/>
      <c r="U31" s="237"/>
      <c r="V31" s="237"/>
      <c r="W31" s="370"/>
      <c r="X31" s="237"/>
      <c r="Y31" s="237"/>
      <c r="Z31" s="237"/>
      <c r="AA31" s="370"/>
      <c r="AB31" s="237"/>
      <c r="AC31" s="237"/>
      <c r="AD31" s="237"/>
      <c r="AE31" s="237"/>
      <c r="AF31" s="237"/>
      <c r="AG31" s="237"/>
      <c r="AH31" s="237"/>
      <c r="AI31" s="237"/>
      <c r="AJ31" s="87">
        <f t="shared" si="0"/>
        <v>0</v>
      </c>
      <c r="AK31" s="87">
        <f t="shared" si="1"/>
        <v>0</v>
      </c>
      <c r="AL31" s="68">
        <f t="shared" si="3"/>
        <v>0</v>
      </c>
      <c r="AM31" s="68">
        <f t="shared" si="2"/>
        <v>0</v>
      </c>
    </row>
    <row r="32" spans="1:39">
      <c r="A32" s="70"/>
      <c r="B32" s="287"/>
      <c r="C32" s="274"/>
      <c r="D32" s="274"/>
      <c r="E32" s="274"/>
      <c r="F32" s="274"/>
      <c r="G32" s="274"/>
      <c r="H32" s="274"/>
      <c r="I32" s="274"/>
      <c r="J32" s="274"/>
      <c r="K32" s="245"/>
      <c r="L32" s="245"/>
      <c r="M32" s="245"/>
      <c r="N32" s="274"/>
      <c r="O32" s="245"/>
      <c r="P32" s="245"/>
      <c r="Q32" s="245"/>
      <c r="R32" s="274"/>
      <c r="S32" s="245"/>
      <c r="T32" s="245"/>
      <c r="U32" s="245"/>
      <c r="V32" s="274"/>
      <c r="W32" s="245"/>
      <c r="X32" s="245"/>
      <c r="Y32" s="245"/>
      <c r="Z32" s="274"/>
      <c r="AA32" s="245"/>
      <c r="AB32" s="245"/>
      <c r="AC32" s="245"/>
      <c r="AD32" s="245"/>
      <c r="AE32" s="245"/>
      <c r="AF32" s="245"/>
      <c r="AG32" s="245"/>
      <c r="AH32" s="245"/>
      <c r="AI32" s="245"/>
      <c r="AJ32" s="87">
        <f t="shared" si="0"/>
        <v>0</v>
      </c>
      <c r="AK32" s="87">
        <f t="shared" si="1"/>
        <v>0</v>
      </c>
      <c r="AL32" s="68">
        <f t="shared" si="3"/>
        <v>0</v>
      </c>
      <c r="AM32" s="68">
        <f t="shared" si="2"/>
        <v>0</v>
      </c>
    </row>
    <row r="33" spans="1:39">
      <c r="A33" s="70"/>
      <c r="B33" s="193"/>
      <c r="C33" s="193"/>
      <c r="D33" s="193"/>
      <c r="E33" s="193"/>
      <c r="F33" s="193"/>
      <c r="G33" s="193"/>
      <c r="H33" s="193"/>
      <c r="I33" s="193"/>
      <c r="J33" s="193"/>
      <c r="K33" s="193"/>
      <c r="L33" s="193"/>
      <c r="M33" s="193"/>
      <c r="N33" s="193"/>
      <c r="O33" s="193"/>
      <c r="P33" s="193"/>
      <c r="Q33" s="193"/>
      <c r="R33" s="193"/>
      <c r="S33" s="193"/>
      <c r="T33" s="193"/>
      <c r="U33" s="193"/>
      <c r="V33" s="193"/>
      <c r="W33" s="193"/>
      <c r="X33" s="193"/>
      <c r="Y33" s="193"/>
      <c r="Z33" s="193"/>
      <c r="AA33" s="193"/>
      <c r="AB33" s="193"/>
      <c r="AC33" s="193"/>
      <c r="AD33" s="193"/>
      <c r="AE33" s="177"/>
      <c r="AF33" s="177"/>
      <c r="AG33" s="177"/>
      <c r="AH33" s="177"/>
      <c r="AI33" s="177"/>
      <c r="AJ33" s="87">
        <f t="shared" si="0"/>
        <v>0</v>
      </c>
      <c r="AK33" s="87">
        <f t="shared" si="1"/>
        <v>0</v>
      </c>
      <c r="AL33" s="68">
        <f t="shared" si="3"/>
        <v>0</v>
      </c>
      <c r="AM33" s="68">
        <f t="shared" si="2"/>
        <v>0</v>
      </c>
    </row>
    <row r="34" spans="1:39">
      <c r="A34" s="74"/>
      <c r="B34" s="245"/>
      <c r="C34" s="256"/>
      <c r="D34" s="256"/>
      <c r="E34" s="256"/>
      <c r="F34" s="245"/>
      <c r="G34" s="256"/>
      <c r="H34" s="256"/>
      <c r="I34" s="256"/>
      <c r="J34" s="245"/>
      <c r="K34" s="256"/>
      <c r="L34" s="256"/>
      <c r="M34" s="256"/>
      <c r="N34" s="245"/>
      <c r="O34" s="256"/>
      <c r="P34" s="256"/>
      <c r="Q34" s="256"/>
      <c r="R34" s="245"/>
      <c r="S34" s="256"/>
      <c r="T34" s="245"/>
      <c r="U34" s="245"/>
      <c r="V34" s="245"/>
      <c r="W34" s="245"/>
      <c r="X34" s="245"/>
      <c r="Y34" s="245"/>
      <c r="Z34" s="245"/>
      <c r="AA34" s="245"/>
      <c r="AB34" s="245"/>
      <c r="AC34" s="245"/>
      <c r="AD34" s="256"/>
      <c r="AE34" s="256"/>
      <c r="AF34" s="256"/>
      <c r="AG34" s="256"/>
      <c r="AH34" s="256"/>
      <c r="AI34" s="245"/>
      <c r="AJ34" s="87">
        <f t="shared" si="0"/>
        <v>0</v>
      </c>
      <c r="AK34" s="87">
        <f t="shared" si="1"/>
        <v>0</v>
      </c>
      <c r="AL34" s="68">
        <f t="shared" si="3"/>
        <v>0</v>
      </c>
      <c r="AM34" s="68">
        <f t="shared" si="2"/>
        <v>0</v>
      </c>
    </row>
    <row r="35" spans="1:39">
      <c r="A35" s="74"/>
      <c r="B35" s="197"/>
      <c r="C35" s="197"/>
      <c r="D35" s="197"/>
      <c r="E35" s="197"/>
      <c r="F35" s="197"/>
      <c r="G35" s="197"/>
      <c r="H35" s="197"/>
      <c r="I35" s="197"/>
      <c r="J35" s="197"/>
      <c r="K35" s="197"/>
      <c r="L35" s="197"/>
      <c r="M35" s="197"/>
      <c r="N35" s="197"/>
      <c r="O35" s="197"/>
      <c r="P35" s="197"/>
      <c r="Q35" s="197"/>
      <c r="R35" s="197"/>
      <c r="S35" s="197"/>
      <c r="T35" s="197"/>
      <c r="U35" s="197"/>
      <c r="V35" s="197"/>
      <c r="W35" s="197"/>
      <c r="X35" s="197"/>
      <c r="Y35" s="197"/>
      <c r="Z35" s="197"/>
      <c r="AA35" s="197"/>
      <c r="AB35" s="197"/>
      <c r="AC35" s="197"/>
      <c r="AD35" s="197"/>
      <c r="AE35" s="197"/>
      <c r="AF35" s="197"/>
      <c r="AG35" s="197"/>
      <c r="AH35" s="197"/>
      <c r="AI35" s="197"/>
      <c r="AJ35" s="87">
        <f t="shared" si="0"/>
        <v>0</v>
      </c>
      <c r="AK35" s="87">
        <f t="shared" si="1"/>
        <v>0</v>
      </c>
      <c r="AL35" s="68">
        <f t="shared" si="3"/>
        <v>0</v>
      </c>
      <c r="AM35" s="68">
        <f t="shared" si="2"/>
        <v>0</v>
      </c>
    </row>
    <row r="36" spans="1:39">
      <c r="A36" s="69"/>
      <c r="B36" s="247"/>
      <c r="C36" s="247"/>
      <c r="D36" s="247"/>
      <c r="E36" s="247"/>
      <c r="F36" s="247"/>
      <c r="G36" s="247"/>
      <c r="H36" s="247"/>
      <c r="I36" s="247"/>
      <c r="J36" s="247"/>
      <c r="K36" s="247"/>
      <c r="L36" s="247"/>
      <c r="M36" s="247"/>
      <c r="N36" s="247"/>
      <c r="O36" s="247"/>
      <c r="P36" s="247"/>
      <c r="Q36" s="247"/>
      <c r="R36" s="247"/>
      <c r="S36" s="247"/>
      <c r="T36" s="247"/>
      <c r="U36" s="247"/>
      <c r="V36" s="247"/>
      <c r="W36" s="247"/>
      <c r="X36" s="247"/>
      <c r="Y36" s="247"/>
      <c r="Z36" s="247"/>
      <c r="AA36" s="247"/>
      <c r="AB36" s="247"/>
      <c r="AC36" s="247"/>
      <c r="AD36" s="247"/>
      <c r="AE36" s="237"/>
      <c r="AF36" s="237"/>
      <c r="AG36" s="237"/>
      <c r="AH36" s="237"/>
      <c r="AI36" s="237"/>
      <c r="AJ36" s="87">
        <f t="shared" si="0"/>
        <v>0</v>
      </c>
      <c r="AK36" s="87">
        <f t="shared" si="1"/>
        <v>0</v>
      </c>
      <c r="AL36" s="68">
        <f t="shared" si="3"/>
        <v>0</v>
      </c>
      <c r="AM36" s="68">
        <f t="shared" si="2"/>
        <v>0</v>
      </c>
    </row>
    <row r="37" spans="1:39">
      <c r="A37" s="69"/>
      <c r="B37" s="237"/>
      <c r="C37" s="237"/>
      <c r="D37" s="237"/>
      <c r="E37" s="237"/>
      <c r="F37" s="237"/>
      <c r="G37" s="237"/>
      <c r="H37" s="237"/>
      <c r="I37" s="237"/>
      <c r="J37" s="237"/>
      <c r="K37" s="237"/>
      <c r="L37" s="237"/>
      <c r="M37" s="237"/>
      <c r="N37" s="237"/>
      <c r="O37" s="237"/>
      <c r="P37" s="237"/>
      <c r="Q37" s="237"/>
      <c r="R37" s="237"/>
      <c r="S37" s="237"/>
      <c r="T37" s="237"/>
      <c r="U37" s="237"/>
      <c r="V37" s="237"/>
      <c r="W37" s="237"/>
      <c r="X37" s="237"/>
      <c r="Y37" s="237"/>
      <c r="Z37" s="237"/>
      <c r="AA37" s="237"/>
      <c r="AB37" s="237"/>
      <c r="AC37" s="237"/>
      <c r="AD37" s="237"/>
      <c r="AE37" s="237"/>
      <c r="AF37" s="237"/>
      <c r="AG37" s="237"/>
      <c r="AH37" s="237"/>
      <c r="AI37" s="237"/>
      <c r="AJ37" s="87">
        <f t="shared" si="0"/>
        <v>0</v>
      </c>
      <c r="AK37" s="87">
        <f t="shared" si="1"/>
        <v>0</v>
      </c>
      <c r="AL37" s="68">
        <f t="shared" si="3"/>
        <v>0</v>
      </c>
      <c r="AM37" s="68">
        <f t="shared" si="2"/>
        <v>0</v>
      </c>
    </row>
    <row r="38" spans="1:39">
      <c r="A38" s="75"/>
      <c r="B38" s="252"/>
      <c r="C38" s="252"/>
      <c r="D38" s="252"/>
      <c r="E38" s="252"/>
      <c r="F38" s="252"/>
      <c r="G38" s="252"/>
      <c r="H38" s="245"/>
      <c r="I38" s="245"/>
      <c r="J38" s="252"/>
      <c r="K38" s="252"/>
      <c r="L38" s="245"/>
      <c r="M38" s="245"/>
      <c r="N38" s="252"/>
      <c r="O38" s="245"/>
      <c r="P38" s="245"/>
      <c r="Q38" s="245"/>
      <c r="R38" s="252"/>
      <c r="S38" s="245"/>
      <c r="T38" s="245"/>
      <c r="U38" s="245"/>
      <c r="V38" s="252"/>
      <c r="W38" s="245"/>
      <c r="X38" s="245"/>
      <c r="Y38" s="245"/>
      <c r="Z38" s="252"/>
      <c r="AA38" s="252"/>
      <c r="AB38" s="245"/>
      <c r="AC38" s="245"/>
      <c r="AD38" s="245"/>
      <c r="AE38" s="245"/>
      <c r="AF38" s="245"/>
      <c r="AG38" s="245"/>
      <c r="AH38" s="245"/>
      <c r="AI38" s="245"/>
      <c r="AJ38" s="87">
        <f t="shared" si="0"/>
        <v>0</v>
      </c>
      <c r="AK38" s="87">
        <f t="shared" si="1"/>
        <v>0</v>
      </c>
      <c r="AL38" s="68">
        <f t="shared" si="3"/>
        <v>0</v>
      </c>
      <c r="AM38" s="68">
        <f t="shared" si="2"/>
        <v>0</v>
      </c>
    </row>
    <row r="39" spans="1:39">
      <c r="A39" s="76"/>
      <c r="B39" s="245"/>
      <c r="C39" s="252"/>
      <c r="D39" s="245"/>
      <c r="E39" s="245"/>
      <c r="F39" s="245"/>
      <c r="G39" s="245"/>
      <c r="H39" s="245"/>
      <c r="I39" s="245"/>
      <c r="J39" s="245"/>
      <c r="K39" s="252"/>
      <c r="L39" s="245"/>
      <c r="M39" s="245"/>
      <c r="N39" s="245"/>
      <c r="O39" s="245"/>
      <c r="P39" s="245"/>
      <c r="Q39" s="245"/>
      <c r="R39" s="245"/>
      <c r="S39" s="245"/>
      <c r="T39" s="245"/>
      <c r="U39" s="245"/>
      <c r="V39" s="245"/>
      <c r="W39" s="245"/>
      <c r="X39" s="245"/>
      <c r="Y39" s="245"/>
      <c r="Z39" s="245"/>
      <c r="AA39" s="245"/>
      <c r="AB39" s="245"/>
      <c r="AC39" s="245"/>
      <c r="AD39" s="245"/>
      <c r="AE39" s="245"/>
      <c r="AF39" s="245"/>
      <c r="AG39" s="245"/>
      <c r="AH39" s="245"/>
      <c r="AI39" s="245"/>
      <c r="AJ39" s="87">
        <f t="shared" si="0"/>
        <v>0</v>
      </c>
      <c r="AK39" s="87">
        <f t="shared" si="1"/>
        <v>0</v>
      </c>
      <c r="AL39" s="68">
        <f t="shared" si="3"/>
        <v>0</v>
      </c>
      <c r="AM39" s="68">
        <f t="shared" si="2"/>
        <v>0</v>
      </c>
    </row>
    <row r="40" spans="1:39">
      <c r="A40" s="75"/>
      <c r="B40" s="77"/>
      <c r="C40" s="204"/>
      <c r="D40" s="204"/>
      <c r="E40" s="204"/>
      <c r="F40" s="77"/>
      <c r="G40" s="204"/>
      <c r="H40" s="204"/>
      <c r="I40" s="204"/>
      <c r="J40" s="77"/>
      <c r="K40" s="204"/>
      <c r="L40" s="204"/>
      <c r="M40" s="204"/>
      <c r="N40" s="77"/>
      <c r="O40" s="204"/>
      <c r="P40" s="204"/>
      <c r="Q40" s="204"/>
      <c r="R40" s="77"/>
      <c r="S40" s="204"/>
      <c r="T40" s="204"/>
      <c r="U40" s="204"/>
      <c r="V40" s="77"/>
      <c r="W40" s="204"/>
      <c r="X40" s="204"/>
      <c r="Y40" s="204"/>
      <c r="Z40" s="77"/>
      <c r="AA40" s="204"/>
      <c r="AB40" s="204"/>
      <c r="AC40" s="211"/>
      <c r="AD40" s="213"/>
      <c r="AE40" s="204"/>
      <c r="AF40" s="204"/>
      <c r="AG40" s="204"/>
      <c r="AH40" s="204"/>
      <c r="AI40" s="204"/>
      <c r="AJ40" s="87">
        <f t="shared" si="0"/>
        <v>0</v>
      </c>
      <c r="AK40" s="87">
        <f t="shared" si="1"/>
        <v>0</v>
      </c>
      <c r="AL40" s="68">
        <f t="shared" si="3"/>
        <v>0</v>
      </c>
      <c r="AM40" s="68">
        <f t="shared" si="2"/>
        <v>0</v>
      </c>
    </row>
    <row r="41" spans="1:39">
      <c r="A41" s="75"/>
      <c r="B41" s="189"/>
      <c r="C41" s="189"/>
      <c r="D41" s="189"/>
      <c r="E41" s="189"/>
      <c r="F41" s="189"/>
      <c r="G41" s="189"/>
      <c r="H41" s="189"/>
      <c r="I41" s="189"/>
      <c r="J41" s="189"/>
      <c r="K41" s="189"/>
      <c r="L41" s="189"/>
      <c r="M41" s="189"/>
      <c r="N41" s="189"/>
      <c r="O41" s="189"/>
      <c r="P41" s="189"/>
      <c r="Q41" s="189"/>
      <c r="R41" s="189"/>
      <c r="S41" s="189"/>
      <c r="T41" s="189"/>
      <c r="U41" s="189"/>
      <c r="V41" s="189"/>
      <c r="W41" s="189"/>
      <c r="X41" s="189"/>
      <c r="Y41" s="189"/>
      <c r="Z41" s="189"/>
      <c r="AA41" s="189"/>
      <c r="AB41" s="189"/>
      <c r="AC41" s="189"/>
      <c r="AD41" s="171"/>
      <c r="AE41" s="171"/>
      <c r="AF41" s="171"/>
      <c r="AG41" s="171"/>
      <c r="AH41" s="171"/>
      <c r="AI41" s="171"/>
      <c r="AJ41" s="87">
        <f t="shared" si="0"/>
        <v>0</v>
      </c>
      <c r="AK41" s="87">
        <f t="shared" si="1"/>
        <v>0</v>
      </c>
      <c r="AL41" s="68">
        <f t="shared" si="3"/>
        <v>0</v>
      </c>
      <c r="AM41" s="68">
        <f t="shared" si="2"/>
        <v>0</v>
      </c>
    </row>
    <row r="42" spans="1:39">
      <c r="A42" s="69"/>
      <c r="B42" s="210"/>
      <c r="C42" s="210"/>
      <c r="D42" s="210"/>
      <c r="E42" s="210"/>
      <c r="F42" s="210"/>
      <c r="G42" s="210"/>
      <c r="H42" s="210"/>
      <c r="I42" s="210"/>
      <c r="J42" s="210"/>
      <c r="K42" s="210"/>
      <c r="L42" s="210"/>
      <c r="M42" s="210"/>
      <c r="N42" s="210"/>
      <c r="O42" s="210"/>
      <c r="P42" s="210"/>
      <c r="Q42" s="210"/>
      <c r="R42" s="210"/>
      <c r="S42" s="210"/>
      <c r="T42" s="210"/>
      <c r="U42" s="210"/>
      <c r="V42" s="210"/>
      <c r="W42" s="210"/>
      <c r="X42" s="210"/>
      <c r="Y42" s="210"/>
      <c r="Z42" s="210"/>
      <c r="AA42" s="205"/>
      <c r="AB42" s="205"/>
      <c r="AC42" s="205"/>
      <c r="AD42" s="205"/>
      <c r="AE42" s="205"/>
      <c r="AF42" s="205"/>
      <c r="AG42" s="205"/>
      <c r="AH42" s="205"/>
      <c r="AI42" s="205"/>
      <c r="AJ42" s="87">
        <f t="shared" si="0"/>
        <v>0</v>
      </c>
      <c r="AK42" s="87">
        <f t="shared" si="1"/>
        <v>0</v>
      </c>
      <c r="AL42" s="68">
        <f t="shared" si="3"/>
        <v>0</v>
      </c>
      <c r="AM42" s="68">
        <f t="shared" si="2"/>
        <v>0</v>
      </c>
    </row>
    <row r="43" spans="1:39">
      <c r="A43" s="69"/>
      <c r="B43" s="161"/>
      <c r="C43" s="161"/>
      <c r="D43" s="161"/>
      <c r="E43" s="161"/>
      <c r="F43" s="161"/>
      <c r="G43" s="161"/>
      <c r="H43" s="161"/>
      <c r="I43" s="161"/>
      <c r="J43" s="161"/>
      <c r="K43" s="161"/>
      <c r="L43" s="161"/>
      <c r="M43" s="161"/>
      <c r="N43" s="161"/>
      <c r="O43" s="161"/>
      <c r="P43" s="161"/>
      <c r="Q43" s="161"/>
      <c r="R43" s="161"/>
      <c r="S43" s="161"/>
      <c r="T43" s="161"/>
      <c r="U43" s="161"/>
      <c r="V43" s="161"/>
      <c r="W43" s="161"/>
      <c r="X43" s="161"/>
      <c r="Y43" s="161"/>
      <c r="Z43" s="161"/>
      <c r="AA43" s="161"/>
      <c r="AB43" s="161"/>
      <c r="AC43" s="161"/>
      <c r="AD43" s="161"/>
      <c r="AE43" s="161"/>
      <c r="AF43" s="161"/>
      <c r="AG43" s="161"/>
      <c r="AH43" s="161"/>
      <c r="AI43" s="161"/>
      <c r="AJ43" s="87">
        <f t="shared" si="0"/>
        <v>0</v>
      </c>
      <c r="AK43" s="87">
        <f t="shared" si="1"/>
        <v>0</v>
      </c>
      <c r="AL43" s="68">
        <f t="shared" si="3"/>
        <v>0</v>
      </c>
      <c r="AM43" s="68">
        <f t="shared" si="2"/>
        <v>0</v>
      </c>
    </row>
    <row r="44" spans="1:39">
      <c r="A44" s="78"/>
      <c r="B44" s="226"/>
      <c r="C44" s="226"/>
      <c r="D44" s="226"/>
      <c r="E44" s="226"/>
      <c r="F44" s="226"/>
      <c r="G44" s="226"/>
      <c r="H44" s="226"/>
      <c r="I44" s="226"/>
      <c r="J44" s="226"/>
      <c r="K44" s="226"/>
      <c r="L44" s="226"/>
      <c r="M44" s="226"/>
      <c r="N44" s="226"/>
      <c r="O44" s="226"/>
      <c r="P44" s="226"/>
      <c r="Q44" s="226"/>
      <c r="R44" s="226"/>
      <c r="S44" s="226"/>
      <c r="T44" s="226"/>
      <c r="U44" s="226"/>
      <c r="V44" s="226"/>
      <c r="W44" s="226"/>
      <c r="X44" s="226"/>
      <c r="Y44" s="226"/>
      <c r="Z44" s="226"/>
      <c r="AA44" s="226"/>
      <c r="AB44" s="226"/>
      <c r="AC44" s="226"/>
      <c r="AD44" s="196"/>
      <c r="AE44" s="196"/>
      <c r="AF44" s="196"/>
      <c r="AG44" s="196"/>
      <c r="AH44" s="196"/>
      <c r="AI44" s="196"/>
      <c r="AJ44" s="87">
        <f t="shared" si="0"/>
        <v>0</v>
      </c>
      <c r="AK44" s="87">
        <f t="shared" si="1"/>
        <v>0</v>
      </c>
      <c r="AL44" s="68">
        <f t="shared" si="3"/>
        <v>0</v>
      </c>
      <c r="AM44" s="68">
        <f t="shared" si="2"/>
        <v>0</v>
      </c>
    </row>
    <row r="45" spans="1:39" ht="15" customHeight="1"/>
    <row r="46" spans="1:39" ht="15" customHeight="1"/>
    <row r="47" spans="1:39" ht="15" customHeight="1"/>
  </sheetData>
  <mergeCells count="13">
    <mergeCell ref="AJ2:AM2"/>
    <mergeCell ref="A1:Q1"/>
    <mergeCell ref="AF2:AG2"/>
    <mergeCell ref="AH2:AI2"/>
    <mergeCell ref="N2:Q2"/>
    <mergeCell ref="R2:U2"/>
    <mergeCell ref="V2:Y2"/>
    <mergeCell ref="Z2:AC2"/>
    <mergeCell ref="AD2:AE2"/>
    <mergeCell ref="A2:A3"/>
    <mergeCell ref="C2:E2"/>
    <mergeCell ref="F2:I2"/>
    <mergeCell ref="J2:M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24</vt:i4>
      </vt:variant>
    </vt:vector>
  </HeadingPairs>
  <TitlesOfParts>
    <vt:vector size="24" baseType="lpstr">
      <vt:lpstr>Математика</vt:lpstr>
      <vt:lpstr>Русский язык</vt:lpstr>
      <vt:lpstr>Английский язык</vt:lpstr>
      <vt:lpstr>Немецкий язык</vt:lpstr>
      <vt:lpstr>Информатика и ИКТ</vt:lpstr>
      <vt:lpstr>Физика</vt:lpstr>
      <vt:lpstr>Химия</vt:lpstr>
      <vt:lpstr>Биология</vt:lpstr>
      <vt:lpstr>Экология</vt:lpstr>
      <vt:lpstr>География</vt:lpstr>
      <vt:lpstr>Астрономия</vt:lpstr>
      <vt:lpstr>Литература</vt:lpstr>
      <vt:lpstr>История</vt:lpstr>
      <vt:lpstr>Обществознание</vt:lpstr>
      <vt:lpstr>Экономика</vt:lpstr>
      <vt:lpstr>Право</vt:lpstr>
      <vt:lpstr>МХК</vt:lpstr>
      <vt:lpstr>Физическая культура</vt:lpstr>
      <vt:lpstr>Технология</vt:lpstr>
      <vt:lpstr>ОБЖ</vt:lpstr>
      <vt:lpstr>СВОД</vt:lpstr>
      <vt:lpstr>Участия</vt:lpstr>
      <vt:lpstr>% участников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2023-11-07T11:24:35Z</dcterms:modified>
</cp:coreProperties>
</file>